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TCEC\事業管理チーム\Ｒ６\03_資源循環廃棄物処理のDXの推進事業\04_様式・QA集\様式\01_申請者様式（最終案）\"/>
    </mc:Choice>
  </mc:AlternateContent>
  <xr:revisionPtr revIDLastSave="0" documentId="13_ncr:1_{7D1725AB-5AD1-48C1-A7BA-6EB0E4ACAE26}" xr6:coauthVersionLast="47" xr6:coauthVersionMax="47" xr10:uidLastSave="{00000000-0000-0000-0000-000000000000}"/>
  <bookViews>
    <workbookView xWindow="-110" yWindow="-110" windowWidth="19420" windowHeight="11500" xr2:uid="{C36E5B59-5668-4EFB-BA12-033712010A31}"/>
  </bookViews>
  <sheets>
    <sheet name="第10号(変更申請) " sheetId="2" r:id="rId1"/>
    <sheet name="各経費区分の内訳（変更）" sheetId="5" r:id="rId2"/>
    <sheet name="事業実施計画1 （変更）" sheetId="6" r:id="rId3"/>
    <sheet name="事業実施計画２（変更）" sheetId="7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'事業実施計画1 （変更）'!#REF!</definedName>
    <definedName name="_xlnm._FilterDatabase" localSheetId="3" hidden="1">'事業実施計画２（変更）'!#REF!</definedName>
    <definedName name="_xlnm.Print_Area" localSheetId="1">'各経費区分の内訳（変更）'!$A$1:$F$52</definedName>
    <definedName name="_xlnm.Print_Area" localSheetId="2">'事業実施計画1 （変更）'!$A$1:$AP$31</definedName>
    <definedName name="_xlnm.Print_Area" localSheetId="3">'事業実施計画２（変更）'!$A$1:$AI$86</definedName>
    <definedName name="_xlnm.Print_Area" localSheetId="0">'第10号(変更申請) '!$A$1:$AR$45</definedName>
    <definedName name="_xlnm.Print_Titles" localSheetId="1">'各経費区分の内訳（変更）'!$3:$4</definedName>
    <definedName name="該当しない">#REF!</definedName>
    <definedName name="該当する">#REF!</definedName>
    <definedName name="車">[1]車両別集計!$B$4:$B$112</definedName>
    <definedName name="設備">[2]データ参照シート!$B$2</definedName>
    <definedName name="大分類" localSheetId="2">[3]基本情報!#REF!</definedName>
    <definedName name="大分類" localSheetId="3">[3]基本情報!#REF!</definedName>
    <definedName name="大分類">#REF!</definedName>
    <definedName name="別1その2">[4]対策!$K$2:$K$9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5" l="1"/>
  <c r="AS37" i="2" s="1"/>
  <c r="Q37" i="2" s="1"/>
  <c r="F45" i="5"/>
  <c r="AS36" i="2" s="1"/>
  <c r="Q36" i="2" s="1"/>
  <c r="F38" i="5"/>
  <c r="AS35" i="2" s="1"/>
  <c r="Q35" i="2" s="1"/>
  <c r="F31" i="5"/>
  <c r="AS34" i="2" s="1"/>
  <c r="Q34" i="2" s="1"/>
  <c r="F24" i="5"/>
  <c r="AS33" i="2" s="1"/>
  <c r="Q33" i="2" s="1"/>
  <c r="F17" i="5"/>
  <c r="AS32" i="2" s="1"/>
  <c r="F10" i="5"/>
  <c r="AS31" i="2" s="1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Q42" i="2" s="1"/>
  <c r="AT38" i="2" l="1"/>
  <c r="AT39" i="2" s="1"/>
  <c r="AS38" i="2"/>
  <c r="AS39" i="2" s="1"/>
  <c r="Q31" i="2"/>
  <c r="Q32" i="2" l="1"/>
  <c r="Q39" i="2" s="1"/>
  <c r="AT32" i="2"/>
  <c r="AS44" i="2" l="1"/>
  <c r="Q4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栗田 梨沙</author>
  </authors>
  <commentList>
    <comment ref="AT39" authorId="0" shapeId="0" xr:uid="{92EA9E1B-D220-4285-B0FD-929C127C4477}">
      <text>
        <r>
          <rPr>
            <sz val="9"/>
            <color indexed="81"/>
            <rFont val="MS P ゴシック"/>
            <family val="3"/>
            <charset val="128"/>
          </rPr>
          <t xml:space="preserve">
記載された金額が広報・宣伝費の上限です。</t>
        </r>
      </text>
    </comment>
  </commentList>
</comments>
</file>

<file path=xl/sharedStrings.xml><?xml version="1.0" encoding="utf-8"?>
<sst xmlns="http://schemas.openxmlformats.org/spreadsheetml/2006/main" count="194" uniqueCount="107">
  <si>
    <t>年</t>
    <rPh sb="0" eb="1">
      <t>ネン</t>
    </rPh>
    <phoneticPr fontId="5"/>
  </si>
  <si>
    <r>
      <rPr>
        <sz val="11"/>
        <color indexed="8"/>
        <rFont val="ＭＳ Ｐ明朝"/>
        <family val="1"/>
        <charset val="128"/>
      </rPr>
      <t>月</t>
    </r>
    <rPh sb="0" eb="1">
      <t>ツキ</t>
    </rPh>
    <phoneticPr fontId="5"/>
  </si>
  <si>
    <r>
      <rPr>
        <sz val="11"/>
        <color indexed="8"/>
        <rFont val="ＭＳ Ｐ明朝"/>
        <family val="1"/>
        <charset val="128"/>
      </rPr>
      <t>日</t>
    </r>
    <rPh sb="0" eb="1">
      <t>ヒ</t>
    </rPh>
    <phoneticPr fontId="5"/>
  </si>
  <si>
    <t>公益財団法人　東京都環境公社</t>
    <rPh sb="0" eb="2">
      <t>コウエキ</t>
    </rPh>
    <phoneticPr fontId="5"/>
  </si>
  <si>
    <t>　理事長　殿</t>
    <phoneticPr fontId="5"/>
  </si>
  <si>
    <t>（交付申請者）</t>
    <rPh sb="1" eb="3">
      <t>コウフ</t>
    </rPh>
    <rPh sb="3" eb="6">
      <t>シンセイシャ</t>
    </rPh>
    <phoneticPr fontId="5"/>
  </si>
  <si>
    <r>
      <rPr>
        <sz val="11"/>
        <color indexed="8"/>
        <rFont val="ＭＳ Ｐ明朝"/>
        <family val="1"/>
        <charset val="128"/>
      </rPr>
      <t>住　所</t>
    </r>
  </si>
  <si>
    <t>名　称</t>
    <rPh sb="0" eb="1">
      <t>メイ</t>
    </rPh>
    <rPh sb="2" eb="3">
      <t>ショウ</t>
    </rPh>
    <phoneticPr fontId="5"/>
  </si>
  <si>
    <t>代表者の職・氏名</t>
    <rPh sb="0" eb="3">
      <t>ダイヒョウシャ</t>
    </rPh>
    <rPh sb="4" eb="5">
      <t>ショク</t>
    </rPh>
    <rPh sb="6" eb="8">
      <t>シメイ</t>
    </rPh>
    <phoneticPr fontId="5"/>
  </si>
  <si>
    <t>記</t>
    <rPh sb="0" eb="1">
      <t>キ</t>
    </rPh>
    <phoneticPr fontId="5"/>
  </si>
  <si>
    <t>補助対象事業の名称</t>
    <rPh sb="2" eb="4">
      <t>タイショウ</t>
    </rPh>
    <rPh sb="4" eb="6">
      <t>ジギョウ</t>
    </rPh>
    <rPh sb="7" eb="9">
      <t>メイショウ</t>
    </rPh>
    <phoneticPr fontId="5"/>
  </si>
  <si>
    <t>補助対象事業の開始予定日</t>
    <rPh sb="2" eb="4">
      <t>タイショウ</t>
    </rPh>
    <rPh sb="4" eb="6">
      <t>ジギョウ</t>
    </rPh>
    <rPh sb="7" eb="9">
      <t>カイシ</t>
    </rPh>
    <rPh sb="9" eb="12">
      <t>ヨテイビ</t>
    </rPh>
    <phoneticPr fontId="5"/>
  </si>
  <si>
    <t>補助対象事業の完了予定日</t>
    <rPh sb="2" eb="4">
      <t>タイショウ</t>
    </rPh>
    <rPh sb="4" eb="6">
      <t>ジギョウ</t>
    </rPh>
    <rPh sb="7" eb="9">
      <t>カンリョウ</t>
    </rPh>
    <rPh sb="9" eb="12">
      <t>ヨテイビ</t>
    </rPh>
    <phoneticPr fontId="5"/>
  </si>
  <si>
    <t>補助対象事業経費内訳</t>
    <rPh sb="2" eb="4">
      <t>タイショウ</t>
    </rPh>
    <rPh sb="4" eb="6">
      <t>ジギョウ</t>
    </rPh>
    <rPh sb="6" eb="8">
      <t>ケイヒ</t>
    </rPh>
    <rPh sb="8" eb="10">
      <t>ウチワケ</t>
    </rPh>
    <phoneticPr fontId="20"/>
  </si>
  <si>
    <t>（税抜）</t>
    <rPh sb="1" eb="2">
      <t>ゼイ</t>
    </rPh>
    <rPh sb="2" eb="3">
      <t>ヌ</t>
    </rPh>
    <phoneticPr fontId="4"/>
  </si>
  <si>
    <t>外注・委託費</t>
    <phoneticPr fontId="4"/>
  </si>
  <si>
    <t>円</t>
    <rPh sb="0" eb="1">
      <t>エン</t>
    </rPh>
    <phoneticPr fontId="4"/>
  </si>
  <si>
    <t>広報・宣伝費</t>
    <phoneticPr fontId="4"/>
  </si>
  <si>
    <t>補助金額の２割までが上限です</t>
    <phoneticPr fontId="4"/>
  </si>
  <si>
    <t>原材料・副資材費</t>
    <phoneticPr fontId="4"/>
  </si>
  <si>
    <t>機械装置・工具器具費</t>
  </si>
  <si>
    <t>産業財産権出願・導入費</t>
    <phoneticPr fontId="4"/>
  </si>
  <si>
    <t>専門家指導費</t>
    <phoneticPr fontId="4"/>
  </si>
  <si>
    <t>賃借費</t>
    <phoneticPr fontId="4"/>
  </si>
  <si>
    <t>エラー</t>
  </si>
  <si>
    <t>補助対象経費</t>
    <rPh sb="2" eb="4">
      <t>タイショウ</t>
    </rPh>
    <rPh sb="4" eb="6">
      <t>ケイヒ</t>
    </rPh>
    <phoneticPr fontId="4"/>
  </si>
  <si>
    <t>※合計金額</t>
    <rPh sb="1" eb="5">
      <t>ゴウケイキンガク</t>
    </rPh>
    <phoneticPr fontId="4"/>
  </si>
  <si>
    <t>補助率</t>
    <rPh sb="2" eb="3">
      <t>リツ</t>
    </rPh>
    <phoneticPr fontId="4"/>
  </si>
  <si>
    <t>↑広報宣伝費の上限額</t>
    <rPh sb="1" eb="6">
      <t>コウホウセンデンヒ</t>
    </rPh>
    <rPh sb="7" eb="10">
      <t>ジョウゲンガク</t>
    </rPh>
    <phoneticPr fontId="4"/>
  </si>
  <si>
    <t>補助期間</t>
    <rPh sb="2" eb="4">
      <t>キカン</t>
    </rPh>
    <phoneticPr fontId="4"/>
  </si>
  <si>
    <t>月</t>
    <rPh sb="0" eb="1">
      <t>ゲツ</t>
    </rPh>
    <phoneticPr fontId="4"/>
  </si>
  <si>
    <t>補助上限額</t>
    <rPh sb="2" eb="5">
      <t>ジョウゲンガク</t>
    </rPh>
    <phoneticPr fontId="4"/>
  </si>
  <si>
    <t>交付申請額</t>
    <rPh sb="0" eb="5">
      <t>コウフシンセイガク</t>
    </rPh>
    <phoneticPr fontId="4"/>
  </si>
  <si>
    <t>(千円未満切り捨て)及び補助上限額に達した場合は上限額となります</t>
    <rPh sb="1" eb="3">
      <t>センエン</t>
    </rPh>
    <rPh sb="3" eb="5">
      <t>ミマン</t>
    </rPh>
    <rPh sb="5" eb="6">
      <t>キ</t>
    </rPh>
    <rPh sb="7" eb="8">
      <t>ス</t>
    </rPh>
    <rPh sb="10" eb="11">
      <t>オヨ</t>
    </rPh>
    <rPh sb="12" eb="14">
      <t>ホジョ</t>
    </rPh>
    <rPh sb="14" eb="17">
      <t>ジョウゲンガク</t>
    </rPh>
    <rPh sb="18" eb="19">
      <t>タッ</t>
    </rPh>
    <rPh sb="21" eb="23">
      <t>バアイ</t>
    </rPh>
    <rPh sb="24" eb="27">
      <t>ジョウゲンガク</t>
    </rPh>
    <phoneticPr fontId="4"/>
  </si>
  <si>
    <t>（単位：円）</t>
    <rPh sb="1" eb="3">
      <t>タンイ</t>
    </rPh>
    <rPh sb="4" eb="5">
      <t>エン</t>
    </rPh>
    <phoneticPr fontId="20"/>
  </si>
  <si>
    <t>経費</t>
    <rPh sb="0" eb="2">
      <t>ケイヒ</t>
    </rPh>
    <phoneticPr fontId="4"/>
  </si>
  <si>
    <t>番号</t>
    <rPh sb="0" eb="2">
      <t>バンゴウ</t>
    </rPh>
    <phoneticPr fontId="20"/>
  </si>
  <si>
    <t>内容・仕様等</t>
    <rPh sb="0" eb="2">
      <t>ナイヨウ</t>
    </rPh>
    <rPh sb="3" eb="5">
      <t>シヨウ</t>
    </rPh>
    <rPh sb="5" eb="6">
      <t>トウ</t>
    </rPh>
    <phoneticPr fontId="20"/>
  </si>
  <si>
    <t>補助対象経費
（税抜）</t>
    <rPh sb="2" eb="4">
      <t>タイショウ</t>
    </rPh>
    <rPh sb="4" eb="6">
      <t>ケイヒ</t>
    </rPh>
    <rPh sb="8" eb="10">
      <t>ゼイヌキ</t>
    </rPh>
    <phoneticPr fontId="20"/>
  </si>
  <si>
    <t>①外注・委託費</t>
    <phoneticPr fontId="4"/>
  </si>
  <si>
    <t>委</t>
    <rPh sb="0" eb="1">
      <t>イ</t>
    </rPh>
    <phoneticPr fontId="20"/>
  </si>
  <si>
    <t>-</t>
    <phoneticPr fontId="20"/>
  </si>
  <si>
    <t>合計</t>
    <rPh sb="0" eb="2">
      <t>ゴウケイ</t>
    </rPh>
    <phoneticPr fontId="4"/>
  </si>
  <si>
    <t>広報・宣伝費　経費区分</t>
    <rPh sb="0" eb="2">
      <t>コウホウ</t>
    </rPh>
    <rPh sb="3" eb="6">
      <t>センデンヒ</t>
    </rPh>
    <rPh sb="7" eb="11">
      <t>ケイヒクブン</t>
    </rPh>
    <phoneticPr fontId="4"/>
  </si>
  <si>
    <t>記載内容</t>
    <rPh sb="0" eb="2">
      <t>キサイ</t>
    </rPh>
    <rPh sb="2" eb="4">
      <t>ナイヨウ</t>
    </rPh>
    <phoneticPr fontId="4"/>
  </si>
  <si>
    <t>②広報・宣伝費</t>
    <phoneticPr fontId="4"/>
  </si>
  <si>
    <t>広</t>
    <rPh sb="0" eb="1">
      <t>ヒロ</t>
    </rPh>
    <phoneticPr fontId="20"/>
  </si>
  <si>
    <t>ア</t>
  </si>
  <si>
    <t>展示会等への参加等に要する経費</t>
  </si>
  <si>
    <t>⇒</t>
  </si>
  <si>
    <t>開催時期・展示会名・会場名</t>
  </si>
  <si>
    <t>イ</t>
  </si>
  <si>
    <t>イベント等の開催に要する経費</t>
  </si>
  <si>
    <t>イベント名・会場名</t>
  </si>
  <si>
    <t>ウ</t>
  </si>
  <si>
    <t>広報ツール等の製作に要する経費</t>
  </si>
  <si>
    <t>内容及び仕様</t>
  </si>
  <si>
    <t>エ</t>
  </si>
  <si>
    <t>広報の掲載に要する経費</t>
  </si>
  <si>
    <t>③原材料
・副資材費</t>
    <phoneticPr fontId="4"/>
  </si>
  <si>
    <t>原</t>
    <rPh sb="0" eb="1">
      <t>ゲン</t>
    </rPh>
    <phoneticPr fontId="20"/>
  </si>
  <si>
    <t>④機械装置
・工具器具費</t>
    <phoneticPr fontId="4"/>
  </si>
  <si>
    <t>機</t>
    <rPh sb="0" eb="1">
      <t>キ</t>
    </rPh>
    <phoneticPr fontId="20"/>
  </si>
  <si>
    <t>⑤産業財産権出願・導入費</t>
    <phoneticPr fontId="4"/>
  </si>
  <si>
    <t>産</t>
    <rPh sb="0" eb="1">
      <t>サン</t>
    </rPh>
    <phoneticPr fontId="20"/>
  </si>
  <si>
    <t>⑥専門家指導費</t>
    <phoneticPr fontId="4"/>
  </si>
  <si>
    <t>専</t>
    <rPh sb="0" eb="1">
      <t>セン</t>
    </rPh>
    <phoneticPr fontId="20"/>
  </si>
  <si>
    <t>⑦賃借費</t>
    <phoneticPr fontId="4"/>
  </si>
  <si>
    <t>賃</t>
    <rPh sb="0" eb="1">
      <t>チン</t>
    </rPh>
    <phoneticPr fontId="20"/>
  </si>
  <si>
    <t>←手入力してください。</t>
    <rPh sb="1" eb="2">
      <t>テ</t>
    </rPh>
    <rPh sb="2" eb="4">
      <t>ニュウリョク</t>
    </rPh>
    <phoneticPr fontId="5"/>
  </si>
  <si>
    <t>令和</t>
    <rPh sb="0" eb="2">
      <t>レイワ</t>
    </rPh>
    <phoneticPr fontId="4"/>
  </si>
  <si>
    <t>←各経費区分の内訳シートを先に入力してください。金額が自動で集計されます。</t>
    <phoneticPr fontId="4"/>
  </si>
  <si>
    <t>補助事業変更申請書</t>
    <phoneticPr fontId="5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</si>
  <si>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</si>
  <si>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</si>
  <si>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</si>
  <si>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資源循環・廃棄物処理のＤＸ推進事業補助金交付要綱第16条第１項の規定に基づき、下記のとおり申請します。</t>
    <phoneticPr fontId="4"/>
  </si>
  <si>
    <t>付で交付決定の通知を受けた事業について、事業計画を変更したいので、</t>
    <phoneticPr fontId="4"/>
  </si>
  <si>
    <t>交付決定番号</t>
    <rPh sb="0" eb="2">
      <t>コウフ</t>
    </rPh>
    <rPh sb="2" eb="4">
      <t>ケッテイ</t>
    </rPh>
    <rPh sb="4" eb="6">
      <t>バンゴウ</t>
    </rPh>
    <phoneticPr fontId="20"/>
  </si>
  <si>
    <t>変更の内容</t>
    <rPh sb="0" eb="2">
      <t>ヘンコウ</t>
    </rPh>
    <rPh sb="3" eb="5">
      <t>ナイヨウ</t>
    </rPh>
    <phoneticPr fontId="5"/>
  </si>
  <si>
    <t>変更の理由</t>
    <rPh sb="0" eb="2">
      <t>ヘンコウ</t>
    </rPh>
    <rPh sb="3" eb="5">
      <t>リユウ</t>
    </rPh>
    <phoneticPr fontId="20"/>
  </si>
  <si>
    <t>変更による影響</t>
    <rPh sb="0" eb="2">
      <t>ヘンコウ</t>
    </rPh>
    <rPh sb="5" eb="7">
      <t>エイキョウ</t>
    </rPh>
    <phoneticPr fontId="20"/>
  </si>
  <si>
    <t>変更後の補助事業に
要する経費等</t>
    <rPh sb="0" eb="2">
      <t>ヘンコウ</t>
    </rPh>
    <rPh sb="2" eb="3">
      <t>ゴ</t>
    </rPh>
    <rPh sb="6" eb="8">
      <t>ジギョウ</t>
    </rPh>
    <rPh sb="10" eb="11">
      <t>ヨウ</t>
    </rPh>
    <rPh sb="13" eb="15">
      <t>ケイヒ</t>
    </rPh>
    <rPh sb="15" eb="16">
      <t>トウ</t>
    </rPh>
    <phoneticPr fontId="20"/>
  </si>
  <si>
    <t>補助対象事業費内訳のとおり</t>
    <phoneticPr fontId="20"/>
  </si>
  <si>
    <t>※　変更の内容について、詳細を説明する資料を添付すること。</t>
    <rPh sb="2" eb="4">
      <t>ヘンコウ</t>
    </rPh>
    <rPh sb="5" eb="7">
      <t>ナイヨウ</t>
    </rPh>
    <rPh sb="12" eb="14">
      <t>ショウサイ</t>
    </rPh>
    <rPh sb="15" eb="17">
      <t>セツメイ</t>
    </rPh>
    <rPh sb="19" eb="21">
      <t>シリョウ</t>
    </rPh>
    <rPh sb="22" eb="24">
      <t>テンプ</t>
    </rPh>
    <phoneticPr fontId="20"/>
  </si>
  <si>
    <t>各経費区分の内訳（変更）</t>
    <rPh sb="0" eb="3">
      <t>カクケイヒ</t>
    </rPh>
    <rPh sb="3" eb="5">
      <t>クブン</t>
    </rPh>
    <rPh sb="6" eb="8">
      <t>ウチワケ</t>
    </rPh>
    <rPh sb="9" eb="11">
      <t>ヘンコウ</t>
    </rPh>
    <phoneticPr fontId="20"/>
  </si>
  <si>
    <t>別紙、別ファイル等可</t>
    <rPh sb="0" eb="2">
      <t>ベッシ</t>
    </rPh>
    <rPh sb="3" eb="4">
      <t>ベツ</t>
    </rPh>
    <rPh sb="8" eb="9">
      <t>トウ</t>
    </rPh>
    <rPh sb="9" eb="10">
      <t>カ</t>
    </rPh>
    <phoneticPr fontId="4"/>
  </si>
  <si>
    <t>事業構築体制（社内外体制図、担当者の役割分担等）</t>
    <rPh sb="0" eb="2">
      <t>ジギョウ</t>
    </rPh>
    <rPh sb="2" eb="4">
      <t>コウチク</t>
    </rPh>
    <rPh sb="4" eb="6">
      <t>タイセイ</t>
    </rPh>
    <phoneticPr fontId="4"/>
  </si>
  <si>
    <t>取組内容の詳細
（抱える課題や狙い、想定効果、事業構築の流れ、事業展開の方向性、想定事業規模・採算性など）</t>
    <rPh sb="0" eb="2">
      <t>トリクミ</t>
    </rPh>
    <rPh sb="2" eb="4">
      <t>ナイヨウ</t>
    </rPh>
    <rPh sb="5" eb="7">
      <t>ショウサイ</t>
    </rPh>
    <rPh sb="9" eb="10">
      <t>カカ</t>
    </rPh>
    <rPh sb="12" eb="14">
      <t>カダイ</t>
    </rPh>
    <rPh sb="15" eb="16">
      <t>ネラ</t>
    </rPh>
    <rPh sb="18" eb="20">
      <t>ソウテイ</t>
    </rPh>
    <rPh sb="20" eb="22">
      <t>コウカ</t>
    </rPh>
    <rPh sb="23" eb="25">
      <t>ジギョウ</t>
    </rPh>
    <rPh sb="25" eb="27">
      <t>コウチク</t>
    </rPh>
    <rPh sb="28" eb="29">
      <t>ナガ</t>
    </rPh>
    <rPh sb="31" eb="33">
      <t>ジギョウ</t>
    </rPh>
    <rPh sb="33" eb="35">
      <t>テンカイ</t>
    </rPh>
    <rPh sb="36" eb="39">
      <t>ホウコウセイ</t>
    </rPh>
    <rPh sb="40" eb="42">
      <t>ソウテイ</t>
    </rPh>
    <rPh sb="42" eb="44">
      <t>ジギョウ</t>
    </rPh>
    <rPh sb="44" eb="46">
      <t>キボ</t>
    </rPh>
    <rPh sb="47" eb="50">
      <t>サイサンセイ</t>
    </rPh>
    <phoneticPr fontId="4"/>
  </si>
  <si>
    <t>サーキュラー・エコノミーへの貢献に資する数値目標
（現状との対比含む）</t>
    <rPh sb="14" eb="16">
      <t>コウケン</t>
    </rPh>
    <rPh sb="17" eb="18">
      <t>シ</t>
    </rPh>
    <rPh sb="20" eb="22">
      <t>スウチ</t>
    </rPh>
    <rPh sb="22" eb="24">
      <t>モクヒョウ</t>
    </rPh>
    <rPh sb="26" eb="28">
      <t>ゲンジョウ</t>
    </rPh>
    <rPh sb="30" eb="32">
      <t>タイヒ</t>
    </rPh>
    <rPh sb="32" eb="33">
      <t>フク</t>
    </rPh>
    <phoneticPr fontId="4"/>
  </si>
  <si>
    <t>活用する技術</t>
    <rPh sb="0" eb="2">
      <t>カツヨウ</t>
    </rPh>
    <rPh sb="4" eb="6">
      <t>ギジュツ</t>
    </rPh>
    <phoneticPr fontId="4"/>
  </si>
  <si>
    <t>取組要旨</t>
    <rPh sb="0" eb="2">
      <t>トリクミ</t>
    </rPh>
    <rPh sb="2" eb="4">
      <t>ヨウシ</t>
    </rPh>
    <phoneticPr fontId="4"/>
  </si>
  <si>
    <t>１．構築する新たな事業の概要</t>
    <rPh sb="2" eb="4">
      <t>コウチク</t>
    </rPh>
    <rPh sb="6" eb="7">
      <t>アラ</t>
    </rPh>
    <rPh sb="9" eb="11">
      <t>ジギョウ</t>
    </rPh>
    <rPh sb="12" eb="14">
      <t>ガイヨウ</t>
    </rPh>
    <phoneticPr fontId="4"/>
  </si>
  <si>
    <t>事業実施計画書</t>
    <rPh sb="0" eb="2">
      <t>ジギョウ</t>
    </rPh>
    <rPh sb="2" eb="4">
      <t>ジッシ</t>
    </rPh>
    <rPh sb="4" eb="6">
      <t>ケイカク</t>
    </rPh>
    <rPh sb="6" eb="7">
      <t>ショ</t>
    </rPh>
    <phoneticPr fontId="5"/>
  </si>
  <si>
    <t>第10号様式（第16条関係)</t>
    <phoneticPr fontId="5"/>
  </si>
  <si>
    <t>●</t>
    <phoneticPr fontId="4"/>
  </si>
  <si>
    <t>〇</t>
    <phoneticPr fontId="4"/>
  </si>
  <si>
    <t>（例）設計</t>
    <rPh sb="1" eb="2">
      <t>レイ</t>
    </rPh>
    <rPh sb="3" eb="5">
      <t>セッケイ</t>
    </rPh>
    <phoneticPr fontId="4"/>
  </si>
  <si>
    <t>作業項目</t>
    <rPh sb="0" eb="2">
      <t>サギョウ</t>
    </rPh>
    <rPh sb="2" eb="4">
      <t>コウモク</t>
    </rPh>
    <phoneticPr fontId="20"/>
  </si>
  <si>
    <t>No．</t>
    <phoneticPr fontId="20"/>
  </si>
  <si>
    <t>月数</t>
    <rPh sb="0" eb="2">
      <t>ツキスウ</t>
    </rPh>
    <phoneticPr fontId="20"/>
  </si>
  <si>
    <t>提供開始
予定日</t>
    <rPh sb="0" eb="2">
      <t>テイキョウ</t>
    </rPh>
    <phoneticPr fontId="4"/>
  </si>
  <si>
    <t>事業完了
予定日</t>
    <rPh sb="0" eb="2">
      <t>ジギョウ</t>
    </rPh>
    <rPh sb="2" eb="4">
      <t>カンリョウ</t>
    </rPh>
    <rPh sb="5" eb="7">
      <t>ヨテイ</t>
    </rPh>
    <rPh sb="7" eb="8">
      <t>ビ</t>
    </rPh>
    <phoneticPr fontId="20"/>
  </si>
  <si>
    <t>○補助事業の全体のスケジュールの詳細について、取組が分かるよう記載すること。
○自社作業に該当する期間は○、他社作業に該当する期間は●を記入</t>
    <rPh sb="3" eb="5">
      <t>ジギョウ</t>
    </rPh>
    <rPh sb="6" eb="8">
      <t>ゼンタイ</t>
    </rPh>
    <rPh sb="16" eb="18">
      <t>ショウサイ</t>
    </rPh>
    <rPh sb="23" eb="25">
      <t>トリクミ</t>
    </rPh>
    <rPh sb="26" eb="27">
      <t>ワ</t>
    </rPh>
    <rPh sb="31" eb="33">
      <t>キサイ</t>
    </rPh>
    <rPh sb="40" eb="42">
      <t>ジシャ</t>
    </rPh>
    <rPh sb="42" eb="44">
      <t>サギョウ</t>
    </rPh>
    <rPh sb="45" eb="47">
      <t>ガイトウ</t>
    </rPh>
    <rPh sb="49" eb="51">
      <t>キカン</t>
    </rPh>
    <rPh sb="54" eb="56">
      <t>タシャ</t>
    </rPh>
    <rPh sb="56" eb="58">
      <t>サギョウ</t>
    </rPh>
    <rPh sb="59" eb="61">
      <t>ガイトウ</t>
    </rPh>
    <rPh sb="63" eb="65">
      <t>キカン</t>
    </rPh>
    <rPh sb="68" eb="70">
      <t>キニュウ</t>
    </rPh>
    <phoneticPr fontId="20"/>
  </si>
  <si>
    <t>注意事項</t>
    <rPh sb="0" eb="2">
      <t>チュウイ</t>
    </rPh>
    <rPh sb="2" eb="4">
      <t>ジコウ</t>
    </rPh>
    <phoneticPr fontId="20"/>
  </si>
  <si>
    <t>２．スケジュール</t>
    <phoneticPr fontId="20"/>
  </si>
  <si>
    <t xml:space="preserve">第１0号様式（第1６条関係) 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</si>
</sst>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"/>
    <numFmt numFmtId="177" formatCode="yyyy&quot;年&quot;m&quot;月&quot;d&quot;日&quot;;@"/>
    <numFmt numFmtId="178" formatCode="&quot;〒&quot;000\-0000"/>
    <numFmt numFmtId="179" formatCode="0_);[Red]\(0\)"/>
    <numFmt numFmtId="180" formatCode="#,##0;&quot;△ &quot;#,##0"/>
    <numFmt numFmtId="181" formatCode="[$-411]ggge&quot;年&quot;m&quot;月&quot;d&quot;日&quot;;@"/>
  </numFmts>
  <fonts count="35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u/>
      <sz val="11"/>
      <color rgb="FFC00000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b/>
      <sz val="15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12"/>
      <color rgb="FFFF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top"/>
    </xf>
    <xf numFmtId="177" fontId="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3" fillId="3" borderId="0" xfId="0" applyFont="1" applyFill="1" applyAlignment="1">
      <alignment horizontal="left" vertical="center" shrinkToFi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center" vertical="top"/>
    </xf>
    <xf numFmtId="0" fontId="16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2" applyFont="1">
      <alignment vertical="center"/>
    </xf>
    <xf numFmtId="0" fontId="19" fillId="0" borderId="0" xfId="2" applyFont="1">
      <alignment vertical="center"/>
    </xf>
    <xf numFmtId="0" fontId="21" fillId="0" borderId="0" xfId="2" applyFont="1">
      <alignment vertical="center"/>
    </xf>
    <xf numFmtId="38" fontId="3" fillId="0" borderId="6" xfId="1" applyFont="1" applyBorder="1" applyAlignment="1" applyProtection="1">
      <alignment vertical="center" wrapText="1"/>
    </xf>
    <xf numFmtId="0" fontId="3" fillId="0" borderId="9" xfId="2" applyFont="1" applyBorder="1" applyAlignment="1">
      <alignment vertical="center" wrapText="1"/>
    </xf>
    <xf numFmtId="38" fontId="3" fillId="0" borderId="9" xfId="1" applyFont="1" applyFill="1" applyBorder="1" applyAlignment="1" applyProtection="1">
      <alignment vertical="center"/>
    </xf>
    <xf numFmtId="0" fontId="3" fillId="0" borderId="9" xfId="2" applyFont="1" applyBorder="1">
      <alignment vertical="center"/>
    </xf>
    <xf numFmtId="0" fontId="3" fillId="0" borderId="10" xfId="2" applyFont="1" applyBorder="1">
      <alignment vertical="center"/>
    </xf>
    <xf numFmtId="38" fontId="3" fillId="4" borderId="0" xfId="1" applyFont="1" applyFill="1" applyBorder="1" applyAlignment="1" applyProtection="1">
      <alignment vertical="center" wrapText="1"/>
    </xf>
    <xf numFmtId="38" fontId="19" fillId="0" borderId="0" xfId="1" applyFont="1">
      <alignment vertical="center"/>
    </xf>
    <xf numFmtId="38" fontId="3" fillId="0" borderId="0" xfId="1" applyFont="1" applyBorder="1" applyAlignment="1" applyProtection="1">
      <alignment vertical="center" wrapText="1"/>
    </xf>
    <xf numFmtId="0" fontId="3" fillId="0" borderId="0" xfId="2" applyFont="1" applyAlignment="1">
      <alignment vertical="center" wrapText="1"/>
    </xf>
    <xf numFmtId="38" fontId="3" fillId="0" borderId="0" xfId="1" applyFont="1" applyFill="1" applyBorder="1" applyAlignment="1" applyProtection="1">
      <alignment vertical="center"/>
    </xf>
    <xf numFmtId="0" fontId="3" fillId="0" borderId="0" xfId="2" applyFont="1">
      <alignment vertical="center"/>
    </xf>
    <xf numFmtId="38" fontId="3" fillId="0" borderId="0" xfId="2" applyNumberFormat="1" applyFont="1" applyAlignment="1">
      <alignment horizontal="center" vertical="center"/>
    </xf>
    <xf numFmtId="38" fontId="19" fillId="0" borderId="0" xfId="1" applyFont="1" applyAlignment="1" applyProtection="1">
      <alignment vertical="center"/>
    </xf>
    <xf numFmtId="38" fontId="19" fillId="0" borderId="0" xfId="1" applyFont="1" applyFill="1" applyProtection="1">
      <alignment vertical="center"/>
    </xf>
    <xf numFmtId="38" fontId="19" fillId="0" borderId="0" xfId="1" applyFont="1" applyProtection="1">
      <alignment vertical="center"/>
    </xf>
    <xf numFmtId="38" fontId="3" fillId="0" borderId="6" xfId="1" applyFont="1" applyFill="1" applyBorder="1" applyAlignment="1" applyProtection="1">
      <alignment vertical="center"/>
    </xf>
    <xf numFmtId="0" fontId="8" fillId="0" borderId="0" xfId="2" applyFont="1">
      <alignment vertical="center"/>
    </xf>
    <xf numFmtId="38" fontId="3" fillId="0" borderId="3" xfId="1" applyFont="1" applyFill="1" applyBorder="1" applyAlignment="1" applyProtection="1">
      <alignment vertical="center"/>
    </xf>
    <xf numFmtId="38" fontId="3" fillId="0" borderId="7" xfId="1" applyFont="1" applyFill="1" applyBorder="1" applyAlignment="1" applyProtection="1">
      <alignment vertical="center"/>
    </xf>
    <xf numFmtId="0" fontId="3" fillId="0" borderId="7" xfId="2" applyFont="1" applyBorder="1">
      <alignment vertical="center"/>
    </xf>
    <xf numFmtId="0" fontId="3" fillId="0" borderId="8" xfId="2" applyFont="1" applyBorder="1">
      <alignment vertical="center"/>
    </xf>
    <xf numFmtId="38" fontId="3" fillId="0" borderId="0" xfId="0" applyNumberFormat="1" applyFont="1" applyAlignment="1">
      <alignment horizontal="right" vertical="center"/>
    </xf>
    <xf numFmtId="38" fontId="3" fillId="0" borderId="0" xfId="2" applyNumberFormat="1" applyFont="1">
      <alignment vertical="center"/>
    </xf>
    <xf numFmtId="0" fontId="3" fillId="0" borderId="9" xfId="2" applyFont="1" applyBorder="1" applyAlignment="1">
      <alignment horizontal="center" vertical="center"/>
    </xf>
    <xf numFmtId="38" fontId="13" fillId="0" borderId="0" xfId="2" applyNumberFormat="1" applyFont="1" applyAlignment="1">
      <alignment horizontal="center" vertical="center"/>
    </xf>
    <xf numFmtId="0" fontId="8" fillId="0" borderId="0" xfId="2" quotePrefix="1" applyFont="1">
      <alignment vertical="center"/>
    </xf>
    <xf numFmtId="0" fontId="3" fillId="0" borderId="0" xfId="2" applyFont="1" applyAlignment="1">
      <alignment horizontal="center" vertical="center"/>
    </xf>
    <xf numFmtId="38" fontId="3" fillId="0" borderId="0" xfId="1" applyFont="1" applyAlignment="1">
      <alignment horizontal="right" vertical="center"/>
    </xf>
    <xf numFmtId="179" fontId="19" fillId="0" borderId="0" xfId="2" applyNumberFormat="1" applyFont="1">
      <alignment vertical="center"/>
    </xf>
    <xf numFmtId="0" fontId="3" fillId="0" borderId="7" xfId="2" applyFont="1" applyBorder="1" applyAlignment="1">
      <alignment horizontal="center" vertical="center"/>
    </xf>
    <xf numFmtId="0" fontId="23" fillId="0" borderId="0" xfId="2" quotePrefix="1" applyFont="1">
      <alignment vertical="center"/>
    </xf>
    <xf numFmtId="38" fontId="3" fillId="0" borderId="18" xfId="1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</xf>
    <xf numFmtId="179" fontId="24" fillId="5" borderId="0" xfId="0" applyNumberFormat="1" applyFont="1" applyFill="1" applyAlignment="1">
      <alignment vertical="center" wrapText="1"/>
    </xf>
    <xf numFmtId="38" fontId="3" fillId="0" borderId="0" xfId="0" applyNumberFormat="1" applyFont="1" applyAlignment="1">
      <alignment horizontal="center" vertical="center"/>
    </xf>
    <xf numFmtId="38" fontId="3" fillId="0" borderId="0" xfId="0" applyNumberFormat="1" applyFont="1">
      <alignment vertical="center"/>
    </xf>
    <xf numFmtId="176" fontId="3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29" fillId="0" borderId="0" xfId="2" applyFont="1">
      <alignment vertical="center"/>
    </xf>
    <xf numFmtId="0" fontId="3" fillId="0" borderId="0" xfId="2" applyFont="1" applyAlignment="1"/>
    <xf numFmtId="0" fontId="7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6" fillId="0" borderId="32" xfId="0" applyFont="1" applyBorder="1" applyProtection="1">
      <alignment vertical="center"/>
      <protection locked="0"/>
    </xf>
    <xf numFmtId="0" fontId="6" fillId="0" borderId="39" xfId="0" applyFont="1" applyBorder="1" applyProtection="1">
      <alignment vertical="center"/>
      <protection locked="0"/>
    </xf>
    <xf numFmtId="0" fontId="6" fillId="0" borderId="40" xfId="0" applyFont="1" applyBorder="1" applyProtection="1">
      <alignment vertical="center"/>
      <protection locked="0"/>
    </xf>
    <xf numFmtId="0" fontId="6" fillId="0" borderId="30" xfId="0" applyFont="1" applyBorder="1" applyProtection="1">
      <alignment vertical="center"/>
      <protection locked="0"/>
    </xf>
    <xf numFmtId="0" fontId="6" fillId="0" borderId="29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35" xfId="0" applyFont="1" applyBorder="1" applyProtection="1">
      <alignment vertical="center"/>
      <protection locked="0"/>
    </xf>
    <xf numFmtId="0" fontId="6" fillId="0" borderId="41" xfId="0" applyFont="1" applyBorder="1" applyProtection="1">
      <alignment vertical="center"/>
      <protection locked="0"/>
    </xf>
    <xf numFmtId="0" fontId="9" fillId="0" borderId="41" xfId="0" applyFont="1" applyBorder="1" applyProtection="1">
      <alignment vertical="center"/>
      <protection locked="0"/>
    </xf>
    <xf numFmtId="0" fontId="9" fillId="0" borderId="42" xfId="0" applyFont="1" applyBorder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9" fillId="0" borderId="34" xfId="0" applyFont="1" applyBorder="1" applyProtection="1">
      <alignment vertical="center"/>
      <protection locked="0"/>
    </xf>
    <xf numFmtId="0" fontId="6" fillId="0" borderId="31" xfId="0" applyFont="1" applyBorder="1" applyProtection="1">
      <alignment vertical="center"/>
      <protection locked="0"/>
    </xf>
    <xf numFmtId="0" fontId="6" fillId="0" borderId="43" xfId="0" applyFont="1" applyBorder="1" applyProtection="1">
      <alignment vertical="center"/>
      <protection locked="0"/>
    </xf>
    <xf numFmtId="0" fontId="9" fillId="0" borderId="43" xfId="0" applyFont="1" applyBorder="1" applyProtection="1">
      <alignment vertical="center"/>
      <protection locked="0"/>
    </xf>
    <xf numFmtId="0" fontId="9" fillId="0" borderId="44" xfId="0" applyFont="1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Protection="1">
      <alignment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6" fillId="0" borderId="45" xfId="0" applyFont="1" applyBorder="1" applyProtection="1">
      <alignment vertical="center"/>
      <protection locked="0"/>
    </xf>
    <xf numFmtId="0" fontId="9" fillId="0" borderId="45" xfId="0" applyFont="1" applyBorder="1" applyProtection="1">
      <alignment vertical="center"/>
      <protection locked="0"/>
    </xf>
    <xf numFmtId="0" fontId="9" fillId="0" borderId="15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38" xfId="0" applyFont="1" applyBorder="1" applyProtection="1">
      <alignment vertical="center"/>
      <protection locked="0"/>
    </xf>
    <xf numFmtId="0" fontId="21" fillId="0" borderId="14" xfId="0" applyFont="1" applyBorder="1" applyProtection="1">
      <alignment vertical="center"/>
      <protection locked="0"/>
    </xf>
    <xf numFmtId="0" fontId="21" fillId="0" borderId="42" xfId="0" applyFont="1" applyBorder="1" applyProtection="1">
      <alignment vertical="center"/>
      <protection locked="0"/>
    </xf>
    <xf numFmtId="0" fontId="21" fillId="0" borderId="41" xfId="0" applyFont="1" applyBorder="1" applyProtection="1">
      <alignment vertical="center"/>
      <protection locked="0"/>
    </xf>
    <xf numFmtId="0" fontId="21" fillId="0" borderId="46" xfId="0" applyFont="1" applyBorder="1" applyProtection="1">
      <alignment vertical="center"/>
      <protection locked="0"/>
    </xf>
    <xf numFmtId="0" fontId="31" fillId="0" borderId="46" xfId="0" applyFont="1" applyBorder="1" applyProtection="1">
      <alignment vertical="center"/>
      <protection locked="0"/>
    </xf>
    <xf numFmtId="0" fontId="31" fillId="0" borderId="12" xfId="0" applyFont="1" applyBorder="1" applyProtection="1">
      <alignment vertical="center"/>
      <protection locked="0"/>
    </xf>
    <xf numFmtId="0" fontId="31" fillId="0" borderId="13" xfId="0" applyFont="1" applyBorder="1" applyProtection="1">
      <alignment vertical="center"/>
      <protection locked="0"/>
    </xf>
    <xf numFmtId="0" fontId="16" fillId="0" borderId="38" xfId="0" applyFont="1" applyBorder="1" applyProtection="1">
      <alignment vertical="center"/>
      <protection locked="0"/>
    </xf>
    <xf numFmtId="0" fontId="21" fillId="0" borderId="10" xfId="0" applyFont="1" applyBorder="1" applyProtection="1">
      <alignment vertical="center"/>
      <protection locked="0"/>
    </xf>
    <xf numFmtId="0" fontId="21" fillId="0" borderId="47" xfId="0" applyFont="1" applyBorder="1" applyProtection="1">
      <alignment vertical="center"/>
      <protection locked="0"/>
    </xf>
    <xf numFmtId="0" fontId="21" fillId="0" borderId="48" xfId="0" applyFont="1" applyBorder="1" applyProtection="1">
      <alignment vertical="center"/>
      <protection locked="0"/>
    </xf>
    <xf numFmtId="0" fontId="21" fillId="0" borderId="49" xfId="0" applyFont="1" applyBorder="1" applyProtection="1">
      <alignment vertical="center"/>
      <protection locked="0"/>
    </xf>
    <xf numFmtId="0" fontId="31" fillId="0" borderId="49" xfId="0" applyFont="1" applyBorder="1" applyProtection="1">
      <alignment vertical="center"/>
      <protection locked="0"/>
    </xf>
    <xf numFmtId="0" fontId="31" fillId="0" borderId="6" xfId="0" applyFont="1" applyBorder="1" applyProtection="1">
      <alignment vertical="center"/>
      <protection locked="0"/>
    </xf>
    <xf numFmtId="0" fontId="31" fillId="0" borderId="9" xfId="0" applyFont="1" applyBorder="1" applyProtection="1">
      <alignment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21" fillId="0" borderId="0" xfId="0" applyFont="1" applyProtection="1">
      <alignment vertical="center"/>
      <protection locked="0"/>
    </xf>
    <xf numFmtId="0" fontId="21" fillId="0" borderId="50" xfId="0" applyFont="1" applyBorder="1" applyProtection="1">
      <alignment vertical="center"/>
      <protection locked="0"/>
    </xf>
    <xf numFmtId="0" fontId="21" fillId="0" borderId="51" xfId="0" applyFont="1" applyBorder="1" applyProtection="1">
      <alignment vertical="center"/>
      <protection locked="0"/>
    </xf>
    <xf numFmtId="0" fontId="21" fillId="0" borderId="52" xfId="0" applyFont="1" applyBorder="1" applyProtection="1">
      <alignment vertical="center"/>
      <protection locked="0"/>
    </xf>
    <xf numFmtId="0" fontId="31" fillId="0" borderId="52" xfId="0" applyFont="1" applyBorder="1" applyProtection="1">
      <alignment vertical="center"/>
      <protection locked="0"/>
    </xf>
    <xf numFmtId="0" fontId="31" fillId="0" borderId="38" xfId="0" applyFont="1" applyBorder="1" applyProtection="1">
      <alignment vertical="center"/>
      <protection locked="0"/>
    </xf>
    <xf numFmtId="0" fontId="31" fillId="0" borderId="0" xfId="0" applyFont="1" applyProtection="1">
      <alignment vertical="center"/>
      <protection locked="0"/>
    </xf>
    <xf numFmtId="0" fontId="31" fillId="0" borderId="38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42" xfId="0" applyFont="1" applyBorder="1" applyProtection="1">
      <alignment vertical="center"/>
      <protection locked="0"/>
    </xf>
    <xf numFmtId="0" fontId="6" fillId="0" borderId="46" xfId="0" applyFont="1" applyBorder="1" applyProtection="1">
      <alignment vertical="center"/>
      <protection locked="0"/>
    </xf>
    <xf numFmtId="0" fontId="9" fillId="0" borderId="46" xfId="0" applyFont="1" applyBorder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47" xfId="0" applyFont="1" applyBorder="1" applyProtection="1">
      <alignment vertical="center"/>
      <protection locked="0"/>
    </xf>
    <xf numFmtId="0" fontId="6" fillId="0" borderId="48" xfId="0" applyFont="1" applyBorder="1" applyProtection="1">
      <alignment vertical="center"/>
      <protection locked="0"/>
    </xf>
    <xf numFmtId="0" fontId="6" fillId="0" borderId="49" xfId="0" applyFont="1" applyBorder="1" applyProtection="1">
      <alignment vertical="center"/>
      <protection locked="0"/>
    </xf>
    <xf numFmtId="0" fontId="9" fillId="0" borderId="49" xfId="0" applyFont="1" applyBorder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6" fillId="0" borderId="37" xfId="0" applyFont="1" applyBorder="1" applyProtection="1">
      <alignment vertical="center"/>
      <protection locked="0"/>
    </xf>
    <xf numFmtId="0" fontId="6" fillId="0" borderId="50" xfId="0" applyFont="1" applyBorder="1" applyProtection="1">
      <alignment vertical="center"/>
      <protection locked="0"/>
    </xf>
    <xf numFmtId="0" fontId="6" fillId="0" borderId="51" xfId="0" applyFont="1" applyBorder="1" applyProtection="1">
      <alignment vertical="center"/>
      <protection locked="0"/>
    </xf>
    <xf numFmtId="0" fontId="6" fillId="0" borderId="52" xfId="0" applyFont="1" applyBorder="1" applyProtection="1">
      <alignment vertical="center"/>
      <protection locked="0"/>
    </xf>
    <xf numFmtId="0" fontId="9" fillId="0" borderId="52" xfId="0" applyFont="1" applyBorder="1" applyProtection="1">
      <alignment vertical="center"/>
      <protection locked="0"/>
    </xf>
    <xf numFmtId="0" fontId="9" fillId="0" borderId="37" xfId="0" applyFont="1" applyBorder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21" fillId="0" borderId="37" xfId="0" applyFont="1" applyBorder="1" applyProtection="1">
      <alignment vertical="center"/>
      <protection locked="0"/>
    </xf>
    <xf numFmtId="0" fontId="9" fillId="0" borderId="30" xfId="0" applyFont="1" applyBorder="1" applyProtection="1">
      <alignment vertical="center"/>
      <protection locked="0"/>
    </xf>
    <xf numFmtId="0" fontId="9" fillId="0" borderId="29" xfId="0" applyFont="1" applyBorder="1" applyProtection="1">
      <alignment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8" fillId="0" borderId="47" xfId="0" applyFont="1" applyBorder="1" applyProtection="1">
      <alignment vertical="center"/>
      <protection locked="0"/>
    </xf>
    <xf numFmtId="0" fontId="8" fillId="0" borderId="48" xfId="0" applyFont="1" applyBorder="1" applyProtection="1">
      <alignment vertical="center"/>
      <protection locked="0"/>
    </xf>
    <xf numFmtId="0" fontId="8" fillId="0" borderId="49" xfId="0" applyFont="1" applyBorder="1" applyProtection="1">
      <alignment vertical="center"/>
      <protection locked="0"/>
    </xf>
    <xf numFmtId="0" fontId="23" fillId="0" borderId="49" xfId="0" applyFont="1" applyBorder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8" fillId="0" borderId="39" xfId="0" applyFont="1" applyBorder="1" applyProtection="1">
      <alignment vertical="center"/>
      <protection locked="0"/>
    </xf>
    <xf numFmtId="0" fontId="23" fillId="0" borderId="39" xfId="0" applyFont="1" applyBorder="1" applyProtection="1">
      <alignment vertical="center"/>
      <protection locked="0"/>
    </xf>
    <xf numFmtId="0" fontId="23" fillId="0" borderId="53" xfId="0" applyFont="1" applyBorder="1" applyProtection="1">
      <alignment vertical="center"/>
      <protection locked="0"/>
    </xf>
    <xf numFmtId="0" fontId="23" fillId="0" borderId="17" xfId="0" applyFont="1" applyBorder="1" applyAlignment="1" applyProtection="1">
      <alignment horizontal="centerContinuous" vertical="center"/>
      <protection locked="0"/>
    </xf>
    <xf numFmtId="0" fontId="23" fillId="0" borderId="16" xfId="0" applyFont="1" applyBorder="1" applyAlignment="1" applyProtection="1">
      <alignment horizontal="centerContinuous" vertical="center"/>
      <protection locked="0"/>
    </xf>
    <xf numFmtId="0" fontId="23" fillId="0" borderId="36" xfId="0" applyFont="1" applyBorder="1" applyAlignment="1" applyProtection="1">
      <alignment horizontal="center" vertical="center" wrapText="1"/>
      <protection locked="0"/>
    </xf>
    <xf numFmtId="0" fontId="8" fillId="0" borderId="41" xfId="0" applyFont="1" applyBorder="1" applyProtection="1">
      <alignment vertical="center"/>
      <protection locked="0"/>
    </xf>
    <xf numFmtId="0" fontId="23" fillId="0" borderId="41" xfId="0" applyFont="1" applyBorder="1" applyProtection="1">
      <alignment vertical="center"/>
      <protection locked="0"/>
    </xf>
    <xf numFmtId="0" fontId="23" fillId="0" borderId="54" xfId="0" applyFont="1" applyBorder="1" applyProtection="1">
      <alignment vertical="center"/>
      <protection locked="0"/>
    </xf>
    <xf numFmtId="0" fontId="23" fillId="0" borderId="14" xfId="0" applyFont="1" applyBorder="1" applyAlignment="1" applyProtection="1">
      <alignment horizontal="centerContinuous" vertical="center"/>
      <protection locked="0"/>
    </xf>
    <xf numFmtId="0" fontId="23" fillId="0" borderId="13" xfId="0" applyFont="1" applyBorder="1" applyAlignment="1" applyProtection="1">
      <alignment horizontal="centerContinuous" vertical="center"/>
      <protection locked="0"/>
    </xf>
    <xf numFmtId="0" fontId="23" fillId="0" borderId="34" xfId="0" applyFont="1" applyBorder="1" applyAlignment="1" applyProtection="1">
      <alignment horizontal="center" vertical="center" wrapText="1"/>
      <protection locked="0"/>
    </xf>
    <xf numFmtId="0" fontId="8" fillId="0" borderId="43" xfId="0" applyFont="1" applyBorder="1" applyProtection="1">
      <alignment vertical="center"/>
      <protection locked="0"/>
    </xf>
    <xf numFmtId="0" fontId="23" fillId="0" borderId="43" xfId="0" applyFont="1" applyBorder="1" applyProtection="1">
      <alignment vertical="center"/>
      <protection locked="0"/>
    </xf>
    <xf numFmtId="0" fontId="23" fillId="0" borderId="55" xfId="0" applyFont="1" applyBorder="1" applyProtection="1">
      <alignment vertical="center"/>
      <protection locked="0"/>
    </xf>
    <xf numFmtId="0" fontId="23" fillId="0" borderId="11" xfId="0" applyFont="1" applyBorder="1" applyAlignment="1" applyProtection="1">
      <alignment horizontal="centerContinuous" vertical="center"/>
      <protection locked="0"/>
    </xf>
    <xf numFmtId="0" fontId="23" fillId="0" borderId="56" xfId="0" applyFont="1" applyBorder="1" applyAlignment="1" applyProtection="1">
      <alignment horizontal="centerContinuous" vertical="center"/>
      <protection locked="0"/>
    </xf>
    <xf numFmtId="0" fontId="23" fillId="0" borderId="33" xfId="0" applyFont="1" applyBorder="1" applyAlignment="1" applyProtection="1">
      <alignment horizontal="center" vertical="center" wrapText="1"/>
      <protection locked="0"/>
    </xf>
    <xf numFmtId="0" fontId="23" fillId="0" borderId="57" xfId="0" applyFont="1" applyBorder="1" applyProtection="1">
      <alignment vertical="center"/>
      <protection locked="0"/>
    </xf>
    <xf numFmtId="0" fontId="23" fillId="0" borderId="58" xfId="0" applyFont="1" applyBorder="1" applyProtection="1">
      <alignment vertical="center"/>
      <protection locked="0"/>
    </xf>
    <xf numFmtId="0" fontId="23" fillId="0" borderId="59" xfId="0" applyFont="1" applyBorder="1" applyProtection="1">
      <alignment vertical="center"/>
      <protection locked="0"/>
    </xf>
    <xf numFmtId="0" fontId="23" fillId="0" borderId="60" xfId="0" applyFont="1" applyBorder="1" applyProtection="1">
      <alignment vertical="center"/>
      <protection locked="0"/>
    </xf>
    <xf numFmtId="0" fontId="23" fillId="0" borderId="61" xfId="0" applyFont="1" applyBorder="1" applyProtection="1">
      <alignment vertical="center"/>
      <protection locked="0"/>
    </xf>
    <xf numFmtId="0" fontId="32" fillId="0" borderId="13" xfId="0" applyFont="1" applyBorder="1" applyAlignment="1" applyProtection="1">
      <alignment horizontal="centerContinuous" vertical="center"/>
      <protection locked="0"/>
    </xf>
    <xf numFmtId="0" fontId="23" fillId="0" borderId="39" xfId="0" applyFont="1" applyBorder="1" applyAlignment="1" applyProtection="1">
      <alignment vertical="center" wrapText="1"/>
      <protection locked="0"/>
    </xf>
    <xf numFmtId="0" fontId="23" fillId="0" borderId="41" xfId="0" applyFont="1" applyBorder="1" applyAlignment="1" applyProtection="1">
      <alignment vertical="center" wrapText="1"/>
      <protection locked="0"/>
    </xf>
    <xf numFmtId="0" fontId="23" fillId="0" borderId="43" xfId="0" applyFont="1" applyBorder="1" applyAlignment="1" applyProtection="1">
      <alignment vertical="center" wrapText="1"/>
      <protection locked="0"/>
    </xf>
    <xf numFmtId="0" fontId="33" fillId="0" borderId="0" xfId="0" applyFont="1" applyProtection="1">
      <alignment vertical="center"/>
      <protection locked="0"/>
    </xf>
    <xf numFmtId="0" fontId="23" fillId="0" borderId="32" xfId="0" applyFont="1" applyBorder="1" applyAlignment="1" applyProtection="1">
      <alignment horizontal="center" vertical="center"/>
      <protection locked="0"/>
    </xf>
    <xf numFmtId="0" fontId="23" fillId="0" borderId="39" xfId="0" applyFont="1" applyBorder="1" applyAlignment="1" applyProtection="1">
      <alignment horizontal="center" vertical="center"/>
      <protection locked="0"/>
    </xf>
    <xf numFmtId="0" fontId="23" fillId="0" borderId="53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Continuous" vertical="center" wrapText="1"/>
      <protection locked="0"/>
    </xf>
    <xf numFmtId="0" fontId="23" fillId="0" borderId="5" xfId="0" applyFont="1" applyBorder="1" applyAlignment="1" applyProtection="1">
      <alignment vertical="top" wrapText="1"/>
      <protection locked="0"/>
    </xf>
    <xf numFmtId="0" fontId="23" fillId="0" borderId="31" xfId="0" applyFont="1" applyBorder="1" applyAlignment="1" applyProtection="1">
      <alignment horizontal="centerContinuous" vertical="center" wrapText="1"/>
      <protection locked="0"/>
    </xf>
    <xf numFmtId="0" fontId="23" fillId="0" borderId="43" xfId="0" applyFont="1" applyBorder="1" applyAlignment="1" applyProtection="1">
      <alignment horizontal="centerContinuous" vertical="center" wrapText="1"/>
      <protection locked="0"/>
    </xf>
    <xf numFmtId="0" fontId="23" fillId="0" borderId="55" xfId="0" applyFont="1" applyBorder="1" applyAlignment="1" applyProtection="1">
      <alignment horizontal="centerContinuous" vertical="center" wrapText="1"/>
      <protection locked="0"/>
    </xf>
    <xf numFmtId="0" fontId="23" fillId="0" borderId="30" xfId="0" applyFont="1" applyBorder="1" applyAlignment="1" applyProtection="1">
      <alignment horizontal="centerContinuous" vertical="center" wrapText="1"/>
      <protection locked="0"/>
    </xf>
    <xf numFmtId="0" fontId="23" fillId="0" borderId="29" xfId="0" applyFont="1" applyBorder="1" applyAlignment="1" applyProtection="1">
      <alignment horizontal="centerContinuous" vertical="center" wrapText="1"/>
      <protection locked="0"/>
    </xf>
    <xf numFmtId="0" fontId="23" fillId="0" borderId="29" xfId="0" applyFont="1" applyBorder="1" applyAlignment="1" applyProtection="1">
      <alignment vertical="top" wrapText="1"/>
      <protection locked="0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6" fillId="0" borderId="0" xfId="0" applyFont="1" applyAlignment="1">
      <alignment vertical="top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3" fillId="0" borderId="6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11" xfId="3" applyFont="1" applyBorder="1">
      <alignment vertical="center"/>
    </xf>
    <xf numFmtId="0" fontId="19" fillId="0" borderId="33" xfId="3" applyFont="1" applyBorder="1" applyProtection="1">
      <alignment vertical="center"/>
      <protection locked="0"/>
    </xf>
    <xf numFmtId="38" fontId="3" fillId="0" borderId="31" xfId="1" applyFont="1" applyBorder="1" applyProtection="1">
      <alignment vertical="center"/>
      <protection locked="0"/>
    </xf>
    <xf numFmtId="0" fontId="3" fillId="0" borderId="12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14" xfId="3" applyFont="1" applyBorder="1">
      <alignment vertical="center"/>
    </xf>
    <xf numFmtId="0" fontId="19" fillId="0" borderId="34" xfId="3" applyFont="1" applyBorder="1" applyProtection="1">
      <alignment vertical="center"/>
      <protection locked="0"/>
    </xf>
    <xf numFmtId="38" fontId="3" fillId="0" borderId="35" xfId="1" applyFont="1" applyBorder="1" applyProtection="1">
      <alignment vertical="center"/>
      <protection locked="0"/>
    </xf>
    <xf numFmtId="0" fontId="3" fillId="0" borderId="15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17" xfId="3" applyFont="1" applyBorder="1">
      <alignment vertical="center"/>
    </xf>
    <xf numFmtId="0" fontId="19" fillId="0" borderId="36" xfId="3" applyFont="1" applyBorder="1" applyProtection="1">
      <alignment vertical="center"/>
      <protection locked="0"/>
    </xf>
    <xf numFmtId="38" fontId="3" fillId="0" borderId="32" xfId="1" applyFont="1" applyBorder="1" applyProtection="1">
      <alignment vertical="center"/>
      <protection locked="0"/>
    </xf>
    <xf numFmtId="180" fontId="3" fillId="0" borderId="1" xfId="3" applyNumberFormat="1" applyFont="1" applyBorder="1" applyProtection="1">
      <alignment vertical="center"/>
      <protection locked="0"/>
    </xf>
    <xf numFmtId="0" fontId="3" fillId="5" borderId="0" xfId="3" applyFont="1" applyFill="1" applyAlignment="1">
      <alignment horizontal="center" vertical="center" textRotation="255"/>
    </xf>
    <xf numFmtId="0" fontId="3" fillId="5" borderId="0" xfId="3" applyFont="1" applyFill="1" applyAlignment="1">
      <alignment horizontal="center" vertical="center"/>
    </xf>
    <xf numFmtId="0" fontId="3" fillId="5" borderId="0" xfId="3" applyFont="1" applyFill="1">
      <alignment vertical="center"/>
    </xf>
    <xf numFmtId="0" fontId="19" fillId="5" borderId="0" xfId="3" applyFont="1" applyFill="1" applyProtection="1">
      <alignment vertical="center"/>
      <protection locked="0"/>
    </xf>
    <xf numFmtId="180" fontId="3" fillId="5" borderId="0" xfId="3" applyNumberFormat="1" applyFont="1" applyFill="1" applyProtection="1">
      <alignment vertical="center"/>
      <protection locked="0"/>
    </xf>
    <xf numFmtId="0" fontId="3" fillId="0" borderId="3" xfId="3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178" fontId="3" fillId="3" borderId="0" xfId="0" applyNumberFormat="1" applyFont="1" applyFill="1" applyAlignment="1">
      <alignment horizontal="left" vertical="center" shrinkToFit="1"/>
    </xf>
    <xf numFmtId="0" fontId="3" fillId="3" borderId="0" xfId="0" applyFont="1" applyFill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left"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 shrinkToFit="1"/>
    </xf>
    <xf numFmtId="58" fontId="3" fillId="2" borderId="0" xfId="0" applyNumberFormat="1" applyFont="1" applyFill="1" applyAlignment="1">
      <alignment horizontal="center" vertical="center" shrinkToFit="1"/>
    </xf>
    <xf numFmtId="0" fontId="3" fillId="0" borderId="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38" fontId="3" fillId="4" borderId="1" xfId="1" applyFont="1" applyFill="1" applyBorder="1" applyAlignment="1" applyProtection="1">
      <alignment horizontal="center" vertical="center" wrapText="1"/>
    </xf>
    <xf numFmtId="38" fontId="3" fillId="4" borderId="3" xfId="1" applyFont="1" applyFill="1" applyBorder="1" applyAlignment="1" applyProtection="1">
      <alignment horizontal="center" vertical="center" wrapText="1"/>
    </xf>
    <xf numFmtId="38" fontId="3" fillId="0" borderId="9" xfId="1" applyFont="1" applyBorder="1" applyAlignment="1" applyProtection="1">
      <alignment horizontal="center" vertical="center" wrapText="1"/>
    </xf>
    <xf numFmtId="38" fontId="3" fillId="0" borderId="10" xfId="1" applyFont="1" applyBorder="1" applyAlignment="1" applyProtection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38" fontId="3" fillId="0" borderId="0" xfId="1" applyFont="1" applyFill="1" applyBorder="1" applyAlignment="1" applyProtection="1">
      <alignment horizontal="left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22" fillId="0" borderId="9" xfId="2" applyFont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38" fontId="3" fillId="4" borderId="0" xfId="1" applyFont="1" applyFill="1" applyBorder="1" applyAlignment="1" applyProtection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38" fontId="3" fillId="0" borderId="0" xfId="1" applyFont="1" applyBorder="1" applyAlignment="1" applyProtection="1">
      <alignment horizontal="center" vertical="center" wrapText="1"/>
    </xf>
    <xf numFmtId="38" fontId="22" fillId="0" borderId="6" xfId="1" applyFont="1" applyFill="1" applyBorder="1" applyAlignment="1" applyProtection="1">
      <alignment horizontal="left" vertical="center" wrapText="1"/>
    </xf>
    <xf numFmtId="38" fontId="22" fillId="0" borderId="9" xfId="1" applyFont="1" applyFill="1" applyBorder="1" applyAlignment="1" applyProtection="1">
      <alignment horizontal="left" vertical="center" wrapText="1"/>
    </xf>
    <xf numFmtId="38" fontId="22" fillId="0" borderId="10" xfId="1" applyFont="1" applyFill="1" applyBorder="1" applyAlignment="1" applyProtection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 wrapText="1"/>
    </xf>
    <xf numFmtId="12" fontId="3" fillId="4" borderId="6" xfId="1" quotePrefix="1" applyNumberFormat="1" applyFont="1" applyFill="1" applyBorder="1" applyAlignment="1" applyProtection="1">
      <alignment horizontal="center" vertical="center"/>
    </xf>
    <xf numFmtId="12" fontId="3" fillId="4" borderId="9" xfId="1" applyNumberFormat="1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center" vertical="center"/>
    </xf>
    <xf numFmtId="12" fontId="3" fillId="4" borderId="0" xfId="1" applyNumberFormat="1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center" vertical="center" wrapText="1"/>
    </xf>
    <xf numFmtId="38" fontId="3" fillId="4" borderId="6" xfId="1" applyFont="1" applyFill="1" applyBorder="1" applyAlignment="1" applyProtection="1">
      <alignment horizontal="center" vertical="center"/>
    </xf>
    <xf numFmtId="38" fontId="3" fillId="4" borderId="9" xfId="1" applyFont="1" applyFill="1" applyBorder="1" applyAlignment="1" applyProtection="1">
      <alignment horizontal="center" vertical="center"/>
    </xf>
    <xf numFmtId="38" fontId="3" fillId="4" borderId="0" xfId="1" applyFont="1" applyFill="1" applyBorder="1" applyAlignment="1" applyProtection="1">
      <alignment horizontal="center" vertical="center"/>
    </xf>
    <xf numFmtId="38" fontId="25" fillId="4" borderId="0" xfId="1" applyFont="1" applyFill="1" applyBorder="1" applyAlignment="1" applyProtection="1">
      <alignment horizontal="center" vertical="center"/>
    </xf>
    <xf numFmtId="0" fontId="6" fillId="0" borderId="0" xfId="2" applyFont="1" applyAlignment="1">
      <alignment vertical="center" shrinkToFit="1"/>
    </xf>
    <xf numFmtId="0" fontId="26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3" fillId="0" borderId="19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38" fontId="25" fillId="4" borderId="22" xfId="1" applyFont="1" applyFill="1" applyBorder="1" applyAlignment="1" applyProtection="1">
      <alignment horizontal="center" vertical="center"/>
    </xf>
    <xf numFmtId="38" fontId="25" fillId="4" borderId="20" xfId="1" applyFont="1" applyFill="1" applyBorder="1" applyAlignment="1" applyProtection="1">
      <alignment horizontal="center" vertical="center"/>
    </xf>
    <xf numFmtId="38" fontId="25" fillId="4" borderId="26" xfId="1" applyFont="1" applyFill="1" applyBorder="1" applyAlignment="1" applyProtection="1">
      <alignment horizontal="center" vertical="center"/>
    </xf>
    <xf numFmtId="38" fontId="25" fillId="4" borderId="18" xfId="1" applyFont="1" applyFill="1" applyBorder="1" applyAlignment="1" applyProtection="1">
      <alignment horizontal="center" vertical="center"/>
    </xf>
    <xf numFmtId="0" fontId="6" fillId="0" borderId="20" xfId="2" applyFont="1" applyBorder="1" applyAlignment="1">
      <alignment vertical="center" shrinkToFit="1"/>
    </xf>
    <xf numFmtId="0" fontId="6" fillId="0" borderId="23" xfId="2" applyFont="1" applyBorder="1" applyAlignment="1">
      <alignment vertical="center" shrinkToFit="1"/>
    </xf>
    <xf numFmtId="0" fontId="6" fillId="0" borderId="18" xfId="2" applyFont="1" applyBorder="1" applyAlignment="1">
      <alignment vertical="center" shrinkToFit="1"/>
    </xf>
    <xf numFmtId="0" fontId="6" fillId="0" borderId="27" xfId="2" applyFont="1" applyBorder="1" applyAlignment="1">
      <alignment vertical="center" shrinkToFit="1"/>
    </xf>
    <xf numFmtId="38" fontId="24" fillId="5" borderId="0" xfId="1" applyFont="1" applyFill="1" applyAlignment="1">
      <alignment horizontal="center" vertical="center" wrapText="1"/>
    </xf>
    <xf numFmtId="179" fontId="23" fillId="5" borderId="0" xfId="0" applyNumberFormat="1" applyFont="1" applyFill="1" applyAlignment="1">
      <alignment horizontal="left" vertical="center" wrapText="1"/>
    </xf>
    <xf numFmtId="38" fontId="3" fillId="4" borderId="3" xfId="1" applyFont="1" applyFill="1" applyBorder="1" applyAlignment="1" applyProtection="1">
      <alignment horizontal="center" vertical="center"/>
    </xf>
    <xf numFmtId="38" fontId="3" fillId="4" borderId="7" xfId="1" applyFont="1" applyFill="1" applyBorder="1" applyAlignment="1" applyProtection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4" borderId="6" xfId="1" applyNumberFormat="1" applyFont="1" applyFill="1" applyBorder="1" applyAlignment="1" applyProtection="1">
      <alignment horizontal="center" vertical="center"/>
    </xf>
    <xf numFmtId="0" fontId="3" fillId="4" borderId="9" xfId="1" applyNumberFormat="1" applyFont="1" applyFill="1" applyBorder="1" applyAlignment="1" applyProtection="1">
      <alignment horizontal="center" vertical="center"/>
    </xf>
    <xf numFmtId="0" fontId="3" fillId="0" borderId="2" xfId="3" applyFont="1" applyBorder="1" applyAlignment="1">
      <alignment horizontal="center" vertical="center" textRotation="255" wrapText="1"/>
    </xf>
    <xf numFmtId="0" fontId="3" fillId="0" borderId="4" xfId="3" applyFont="1" applyBorder="1" applyAlignment="1">
      <alignment horizontal="center" vertical="center" textRotation="255"/>
    </xf>
    <xf numFmtId="0" fontId="3" fillId="0" borderId="5" xfId="3" applyFont="1" applyBorder="1" applyAlignment="1">
      <alignment horizontal="center" vertical="center" textRotation="255"/>
    </xf>
    <xf numFmtId="0" fontId="25" fillId="0" borderId="0" xfId="3" applyFont="1" applyAlignment="1">
      <alignment horizontal="center" vertical="center"/>
    </xf>
    <xf numFmtId="0" fontId="3" fillId="0" borderId="1" xfId="3" applyFont="1" applyBorder="1" applyAlignment="1">
      <alignment horizontal="center" vertical="center" textRotation="255"/>
    </xf>
    <xf numFmtId="0" fontId="3" fillId="0" borderId="6" xfId="3" applyFont="1" applyBorder="1" applyAlignment="1">
      <alignment horizontal="center" vertical="center" textRotation="255"/>
    </xf>
    <xf numFmtId="0" fontId="3" fillId="0" borderId="9" xfId="3" applyFont="1" applyBorder="1" applyAlignment="1">
      <alignment horizontal="center" vertical="center" textRotation="255"/>
    </xf>
    <xf numFmtId="0" fontId="3" fillId="0" borderId="10" xfId="3" applyFont="1" applyBorder="1" applyAlignment="1">
      <alignment horizontal="center" vertical="center" textRotation="255"/>
    </xf>
    <xf numFmtId="0" fontId="3" fillId="0" borderId="28" xfId="3" applyFont="1" applyBorder="1" applyAlignment="1">
      <alignment horizontal="center" vertical="center" textRotation="255"/>
    </xf>
    <xf numFmtId="0" fontId="3" fillId="0" borderId="29" xfId="3" applyFont="1" applyBorder="1" applyAlignment="1">
      <alignment horizontal="center" vertical="center" textRotation="255"/>
    </xf>
    <xf numFmtId="0" fontId="3" fillId="0" borderId="30" xfId="3" applyFont="1" applyBorder="1" applyAlignment="1">
      <alignment horizontal="center" vertical="center" textRotation="255"/>
    </xf>
    <xf numFmtId="0" fontId="9" fillId="0" borderId="33" xfId="3" applyFont="1" applyBorder="1" applyAlignment="1">
      <alignment horizontal="center" vertical="center"/>
    </xf>
    <xf numFmtId="0" fontId="9" fillId="0" borderId="36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textRotation="255"/>
    </xf>
    <xf numFmtId="0" fontId="3" fillId="0" borderId="1" xfId="3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181" fontId="3" fillId="0" borderId="1" xfId="0" applyNumberFormat="1" applyFont="1" applyBorder="1" applyAlignment="1" applyProtection="1">
      <alignment horizontal="center" vertical="center"/>
      <protection locked="0"/>
    </xf>
    <xf numFmtId="179" fontId="3" fillId="0" borderId="0" xfId="0" applyNumberFormat="1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179" fontId="3" fillId="0" borderId="1" xfId="0" applyNumberFormat="1" applyFont="1" applyBorder="1" applyAlignment="1" applyProtection="1">
      <alignment horizontal="center" vertical="center" shrinkToFit="1"/>
      <protection locked="0"/>
    </xf>
    <xf numFmtId="181" fontId="3" fillId="0" borderId="1" xfId="0" applyNumberFormat="1" applyFont="1" applyBorder="1" applyAlignment="1" applyProtection="1">
      <alignment horizontal="center" vertical="center" shrinkToFit="1"/>
      <protection locked="0"/>
    </xf>
  </cellXfs>
  <cellStyles count="4">
    <cellStyle name="桁区切り" xfId="1" builtinId="6"/>
    <cellStyle name="標準" xfId="0" builtinId="0"/>
    <cellStyle name="標準 11" xfId="3" xr:uid="{9526CF01-DD4A-4193-A68F-408EBB5505B7}"/>
    <cellStyle name="標準 5" xfId="2" xr:uid="{51836E18-E5D0-4A98-BB97-5C03AAB13014}"/>
  </cellStyles>
  <dxfs count="1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182880</xdr:colOff>
      <xdr:row>2</xdr:row>
      <xdr:rowOff>11430</xdr:rowOff>
    </xdr:from>
    <xdr:to>
      <xdr:col>44</xdr:col>
      <xdr:colOff>638175</xdr:colOff>
      <xdr:row>2</xdr:row>
      <xdr:rowOff>169545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5194AA2-B894-421D-AD56-CC3039FF0BD3}"/>
            </a:ext>
          </a:extLst>
        </xdr:cNvPr>
        <xdr:cNvSpPr/>
      </xdr:nvSpPr>
      <xdr:spPr>
        <a:xfrm>
          <a:off x="6958330" y="328930"/>
          <a:ext cx="455295" cy="15811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414468</xdr:colOff>
      <xdr:row>29</xdr:row>
      <xdr:rowOff>18900</xdr:rowOff>
    </xdr:from>
    <xdr:to>
      <xdr:col>44</xdr:col>
      <xdr:colOff>869763</xdr:colOff>
      <xdr:row>29</xdr:row>
      <xdr:rowOff>177015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8B60AEC-0234-D892-1255-95B7C2F4E419}"/>
            </a:ext>
          </a:extLst>
        </xdr:cNvPr>
        <xdr:cNvSpPr/>
      </xdr:nvSpPr>
      <xdr:spPr>
        <a:xfrm>
          <a:off x="7063292" y="7026312"/>
          <a:ext cx="455295" cy="158115"/>
        </a:xfrm>
        <a:prstGeom prst="rect">
          <a:avLst/>
        </a:prstGeom>
        <a:solidFill>
          <a:srgbClr val="CCECFF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76200</xdr:colOff>
      <xdr:row>16</xdr:row>
      <xdr:rowOff>152400</xdr:rowOff>
    </xdr:from>
    <xdr:ext cx="6272680" cy="1506855"/>
    <xdr:pic>
      <xdr:nvPicPr>
        <xdr:cNvPr id="2" name="図 1">
          <a:extLst>
            <a:ext uri="{FF2B5EF4-FFF2-40B4-BE49-F238E27FC236}">
              <a16:creationId xmlns:a16="http://schemas.microsoft.com/office/drawing/2014/main" id="{577D6823-E297-4A77-8606-A0D09B565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4700" y="3810000"/>
          <a:ext cx="6272680" cy="1506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38</xdr:col>
      <xdr:colOff>95103</xdr:colOff>
      <xdr:row>25</xdr:row>
      <xdr:rowOff>38099</xdr:rowOff>
    </xdr:from>
    <xdr:to>
      <xdr:col>68</xdr:col>
      <xdr:colOff>27402</xdr:colOff>
      <xdr:row>28</xdr:row>
      <xdr:rowOff>113128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1EF3BA97-0E91-44BF-9948-30F888F9DF06}"/>
            </a:ext>
          </a:extLst>
        </xdr:cNvPr>
        <xdr:cNvSpPr/>
      </xdr:nvSpPr>
      <xdr:spPr>
        <a:xfrm>
          <a:off x="6368903" y="5753099"/>
          <a:ext cx="4885299" cy="760829"/>
        </a:xfrm>
        <a:prstGeom prst="wedgeRectCallout">
          <a:avLst>
            <a:gd name="adj1" fmla="val -2829"/>
            <a:gd name="adj2" fmla="val -1552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設計業務について、一部を自社で、一部を他社に委託した場合の記載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３月目には自社と他社とが共同で同じ業務に取り組んだ</a:t>
          </a:r>
        </a:p>
      </xdr:txBody>
    </xdr:sp>
    <xdr:clientData/>
  </xdr:twoCellAnchor>
  <xdr:twoCellAnchor>
    <xdr:from>
      <xdr:col>17</xdr:col>
      <xdr:colOff>27989</xdr:colOff>
      <xdr:row>0</xdr:row>
      <xdr:rowOff>115764</xdr:rowOff>
    </xdr:from>
    <xdr:to>
      <xdr:col>32</xdr:col>
      <xdr:colOff>139797</xdr:colOff>
      <xdr:row>2</xdr:row>
      <xdr:rowOff>145365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C202E3D-14D5-421D-9777-7D760E12599D}"/>
            </a:ext>
          </a:extLst>
        </xdr:cNvPr>
        <xdr:cNvSpPr txBox="1"/>
      </xdr:nvSpPr>
      <xdr:spPr>
        <a:xfrm>
          <a:off x="2834689" y="115764"/>
          <a:ext cx="2588308" cy="486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500" b="1">
              <a:solidFill>
                <a:srgbClr val="FF0000"/>
              </a:solidFill>
            </a:rPr>
            <a:t>別紙、別ファイル等可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21109;&#12456;&#12493;&#25903;&#25588;&#12481;&#12540;&#12512;\&#65330;&#65300;\&#29872;&#22659;&#24615;&#33021;&#21521;&#19978;&#25903;&#25588;&#20107;&#26989;\02_&#20132;&#20184;&#35201;&#32177;\&#27096;&#24335;\&#12304;&#20316;&#26989;&#20013;&#12305;&#65288;&#20107;&#26989;&#32773;&#27096;&#24335;&#65289;&#29872;&#22659;&#24615;&#33021;&#21521;&#19978;&#25903;&#25588;&#20107;&#26989;&#21161;&#25104;&#37329;&#20132;&#20184;&#35201;&#32177;_01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提出方法"/>
      <sheetName val="記載要領"/>
      <sheetName val="日本標準産業中分類"/>
      <sheetName val="会社規模判断資料"/>
      <sheetName val="プルダウンリスト"/>
      <sheetName val="基本情報"/>
      <sheetName val="隠し集計シート"/>
      <sheetName val="第1号(交付申請) "/>
      <sheetName val="×事業計画書1"/>
      <sheetName val="×事業計画書2"/>
      <sheetName val="×事業計画書3"/>
      <sheetName val="事業実施計画1"/>
      <sheetName val="事業実施計画2"/>
      <sheetName val="事業実施計画3"/>
      <sheetName val="事業実施計画4"/>
      <sheetName val="第2号様式"/>
      <sheetName val="△第4(太陽光・蓄電池）"/>
      <sheetName val="×別紙1"/>
      <sheetName val="×共通様式_全体"/>
      <sheetName val="×共通様式_太陽光発電"/>
      <sheetName val="×共通様式_蓄電池"/>
      <sheetName val="補助資料（機器按分）"/>
      <sheetName val="×第7号様式"/>
      <sheetName val="第5号様式"/>
      <sheetName val="第6号様式"/>
      <sheetName val="（いったん没）第10号様式"/>
      <sheetName val="（いったん没）第11号様式 "/>
      <sheetName val="×第11号様式 (2)"/>
      <sheetName val="第8号様式"/>
      <sheetName val="第9号様式"/>
      <sheetName val="第10号様式"/>
      <sheetName val="第12号様式"/>
      <sheetName val="×使わない第22号様式"/>
      <sheetName val="×使わない第23号様式"/>
      <sheetName val="第14号様式"/>
      <sheetName val="第15号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5FDF0-1479-4CDB-BE05-BA9B3091C3B0}">
  <sheetPr>
    <tabColor theme="5" tint="0.79998168889431442"/>
    <pageSetUpPr fitToPage="1"/>
  </sheetPr>
  <dimension ref="A1:DS50"/>
  <sheetViews>
    <sheetView showZeros="0" tabSelected="1" view="pageBreakPreview" zoomScale="85" zoomScaleNormal="100" zoomScaleSheetLayoutView="85" workbookViewId="0">
      <selection activeCell="AF3" sqref="AF3:AH3"/>
    </sheetView>
  </sheetViews>
  <sheetFormatPr defaultColWidth="2" defaultRowHeight="15" customHeight="1"/>
  <cols>
    <col min="1" max="1" width="2.58203125" style="1" customWidth="1"/>
    <col min="2" max="2" width="2.9140625" style="1" bestFit="1" customWidth="1"/>
    <col min="3" max="22" width="2" style="1"/>
    <col min="23" max="23" width="2" style="1" customWidth="1"/>
    <col min="24" max="29" width="2" style="1"/>
    <col min="30" max="43" width="2" style="4"/>
    <col min="44" max="44" width="4.1640625" style="4" customWidth="1"/>
    <col min="45" max="45" width="12.33203125" style="4" customWidth="1"/>
    <col min="46" max="46" width="12.08203125" style="1" bestFit="1" customWidth="1"/>
    <col min="47" max="47" width="8.08203125" style="1" customWidth="1"/>
    <col min="48" max="48" width="8.6640625" style="1" bestFit="1" customWidth="1"/>
    <col min="49" max="49" width="2.75" style="1" bestFit="1" customWidth="1"/>
    <col min="50" max="50" width="2" style="1"/>
    <col min="51" max="51" width="7.9140625" style="1" bestFit="1" customWidth="1"/>
    <col min="52" max="52" width="8.6640625" style="1" bestFit="1" customWidth="1"/>
    <col min="53" max="53" width="9.58203125" style="1" bestFit="1" customWidth="1"/>
    <col min="54" max="54" width="8.6640625" style="1" bestFit="1" customWidth="1"/>
    <col min="55" max="79" width="2" style="1"/>
    <col min="80" max="108" width="2.1640625" style="1" customWidth="1"/>
    <col min="109" max="123" width="2.1640625" style="4" customWidth="1"/>
    <col min="124" max="16384" width="2" style="1"/>
  </cols>
  <sheetData>
    <row r="1" spans="1:123" ht="15" customHeight="1">
      <c r="B1" s="3" t="s">
        <v>106</v>
      </c>
      <c r="AR1" s="5"/>
      <c r="AS1" s="5"/>
      <c r="CB1" s="6"/>
      <c r="DS1" s="5"/>
    </row>
    <row r="2" spans="1:123" ht="10.25" customHeight="1">
      <c r="A2" s="6"/>
      <c r="AR2" s="5"/>
      <c r="AS2" s="5"/>
      <c r="CB2" s="6"/>
      <c r="DS2" s="5"/>
    </row>
    <row r="3" spans="1:123" ht="15" customHeight="1">
      <c r="AA3" s="4"/>
      <c r="AD3" s="1" t="s">
        <v>70</v>
      </c>
      <c r="AE3" s="57"/>
      <c r="AF3" s="343"/>
      <c r="AG3" s="343"/>
      <c r="AH3" s="343"/>
      <c r="AI3" s="4" t="s">
        <v>0</v>
      </c>
      <c r="AJ3" s="343"/>
      <c r="AK3" s="343"/>
      <c r="AL3" s="343"/>
      <c r="AM3" s="7" t="s">
        <v>1</v>
      </c>
      <c r="AN3" s="343"/>
      <c r="AO3" s="343"/>
      <c r="AP3" s="343"/>
      <c r="AQ3" s="7" t="s">
        <v>2</v>
      </c>
      <c r="AS3" s="1"/>
      <c r="AT3" s="8" t="s">
        <v>69</v>
      </c>
      <c r="DB3" s="4"/>
      <c r="DF3" s="219"/>
      <c r="DG3" s="219"/>
      <c r="DH3" s="219"/>
      <c r="DI3" s="219"/>
      <c r="DK3" s="219"/>
      <c r="DL3" s="219"/>
      <c r="DM3" s="219"/>
      <c r="DN3" s="7"/>
      <c r="DO3" s="219"/>
      <c r="DP3" s="219"/>
      <c r="DQ3" s="219"/>
      <c r="DR3" s="7"/>
    </row>
    <row r="4" spans="1:123" ht="15" customHeight="1">
      <c r="A4" s="9" t="s">
        <v>3</v>
      </c>
      <c r="AB4" s="5"/>
      <c r="AC4" s="5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5"/>
      <c r="CB4" s="9"/>
      <c r="DC4" s="5"/>
      <c r="DD4" s="5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5"/>
    </row>
    <row r="5" spans="1:123" ht="15" customHeight="1">
      <c r="A5" s="1" t="s">
        <v>4</v>
      </c>
    </row>
    <row r="6" spans="1:123" ht="15" customHeight="1">
      <c r="V6" s="9" t="s">
        <v>5</v>
      </c>
      <c r="W6" s="9"/>
      <c r="X6" s="9"/>
      <c r="Y6" s="9"/>
      <c r="Z6" s="9"/>
      <c r="CW6" s="9"/>
      <c r="CX6" s="9"/>
      <c r="CY6" s="9"/>
      <c r="CZ6" s="9"/>
      <c r="DA6" s="9"/>
    </row>
    <row r="7" spans="1:123" ht="26" customHeight="1">
      <c r="V7" s="220" t="s">
        <v>6</v>
      </c>
      <c r="W7" s="220"/>
      <c r="X7" s="220"/>
      <c r="Y7" s="220"/>
      <c r="Z7" s="2"/>
      <c r="AA7" s="344"/>
      <c r="AB7" s="344"/>
      <c r="AC7" s="344"/>
      <c r="AD7" s="344"/>
      <c r="AE7" s="344"/>
      <c r="AF7" s="344"/>
      <c r="AG7" s="344"/>
      <c r="AH7" s="344"/>
      <c r="AI7" s="344"/>
      <c r="AJ7" s="344"/>
      <c r="AK7" s="344"/>
      <c r="AL7" s="344"/>
      <c r="AM7" s="344"/>
      <c r="AN7" s="344"/>
      <c r="AO7" s="344"/>
      <c r="AP7" s="344"/>
      <c r="AQ7" s="344"/>
      <c r="CW7" s="220"/>
      <c r="CX7" s="220"/>
      <c r="CY7" s="220"/>
      <c r="CZ7" s="220"/>
      <c r="DA7" s="2"/>
      <c r="DB7" s="221"/>
      <c r="DC7" s="221"/>
      <c r="DD7" s="221"/>
      <c r="DE7" s="222"/>
      <c r="DF7" s="222"/>
      <c r="DG7" s="222"/>
      <c r="DH7" s="222"/>
      <c r="DI7" s="222"/>
      <c r="DJ7" s="222"/>
      <c r="DK7" s="222"/>
      <c r="DL7" s="222"/>
      <c r="DM7" s="222"/>
      <c r="DN7" s="222"/>
      <c r="DO7" s="222"/>
      <c r="DP7" s="222"/>
      <c r="DQ7" s="222"/>
      <c r="DR7" s="222"/>
    </row>
    <row r="8" spans="1:123" ht="26" customHeight="1">
      <c r="V8" s="220" t="s">
        <v>7</v>
      </c>
      <c r="W8" s="220"/>
      <c r="X8" s="220"/>
      <c r="Y8" s="220"/>
      <c r="Z8" s="2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4"/>
      <c r="AQ8" s="344"/>
      <c r="CW8" s="220"/>
      <c r="CX8" s="220"/>
      <c r="CY8" s="220"/>
      <c r="CZ8" s="220"/>
      <c r="DA8" s="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L8" s="222"/>
      <c r="DM8" s="222"/>
      <c r="DN8" s="222"/>
      <c r="DO8" s="222"/>
      <c r="DP8" s="222"/>
      <c r="DQ8" s="222"/>
      <c r="DR8" s="222"/>
    </row>
    <row r="9" spans="1:123" ht="26" customHeight="1">
      <c r="V9" s="226" t="s">
        <v>8</v>
      </c>
      <c r="W9" s="226"/>
      <c r="X9" s="226"/>
      <c r="Y9" s="226"/>
      <c r="Z9" s="11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4"/>
      <c r="AO9" s="344"/>
      <c r="AP9" s="344"/>
      <c r="AQ9" s="344"/>
      <c r="CW9" s="220"/>
      <c r="CX9" s="220"/>
      <c r="CY9" s="220"/>
      <c r="CZ9" s="220"/>
      <c r="DA9" s="11"/>
      <c r="DB9" s="222"/>
      <c r="DC9" s="222"/>
      <c r="DD9" s="222"/>
      <c r="DE9" s="222"/>
      <c r="DF9" s="222"/>
      <c r="DG9" s="222"/>
      <c r="DH9" s="10"/>
      <c r="DI9" s="227"/>
      <c r="DJ9" s="227"/>
      <c r="DK9" s="227"/>
      <c r="DL9" s="227"/>
      <c r="DM9" s="227"/>
      <c r="DN9" s="227"/>
      <c r="DO9" s="227"/>
      <c r="DP9" s="227"/>
      <c r="DQ9" s="227"/>
      <c r="DR9" s="227"/>
    </row>
    <row r="10" spans="1:123" ht="13" customHeight="1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</row>
    <row r="11" spans="1:123" ht="15" customHeight="1">
      <c r="B11" s="223" t="s">
        <v>72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</row>
    <row r="12" spans="1:123" ht="15" customHeight="1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  <c r="DB12" s="223"/>
      <c r="DC12" s="223"/>
      <c r="DD12" s="223"/>
      <c r="DE12" s="223"/>
      <c r="DF12" s="223"/>
      <c r="DG12" s="223"/>
      <c r="DH12" s="223"/>
      <c r="DI12" s="223"/>
      <c r="DJ12" s="223"/>
      <c r="DK12" s="223"/>
      <c r="DL12" s="223"/>
      <c r="DM12" s="223"/>
      <c r="DN12" s="223"/>
      <c r="DO12" s="223"/>
      <c r="DP12" s="223"/>
      <c r="DQ12" s="223"/>
      <c r="DR12" s="223"/>
    </row>
    <row r="13" spans="1:123" ht="10.25" customHeight="1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</row>
    <row r="14" spans="1:123" ht="15" customHeight="1">
      <c r="B14" s="9" t="s">
        <v>70</v>
      </c>
      <c r="C14" s="13"/>
      <c r="D14" s="343"/>
      <c r="E14" s="343"/>
      <c r="F14" s="13" t="s">
        <v>73</v>
      </c>
      <c r="G14" s="343"/>
      <c r="H14" s="343"/>
      <c r="I14" s="13" t="s">
        <v>74</v>
      </c>
      <c r="J14" s="343"/>
      <c r="K14" s="343"/>
      <c r="L14" s="9" t="s">
        <v>75</v>
      </c>
      <c r="M14" s="13"/>
      <c r="N14" s="9" t="s">
        <v>77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</row>
    <row r="15" spans="1:123" ht="15" customHeight="1">
      <c r="B15" s="9" t="s">
        <v>76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</row>
    <row r="16" spans="1:123" ht="10.25" customHeight="1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</row>
    <row r="17" spans="2:123" ht="15" customHeight="1">
      <c r="B17" s="225" t="s">
        <v>9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CC17" s="225"/>
      <c r="CD17" s="225"/>
      <c r="CE17" s="225"/>
      <c r="CF17" s="225"/>
      <c r="CG17" s="225"/>
      <c r="CH17" s="225"/>
      <c r="CI17" s="225"/>
      <c r="CJ17" s="225"/>
      <c r="CK17" s="225"/>
      <c r="CL17" s="225"/>
      <c r="CM17" s="225"/>
      <c r="CN17" s="225"/>
      <c r="CO17" s="225"/>
      <c r="CP17" s="225"/>
      <c r="CQ17" s="225"/>
      <c r="CR17" s="225"/>
      <c r="CS17" s="225"/>
      <c r="CT17" s="225"/>
      <c r="CU17" s="225"/>
      <c r="CV17" s="225"/>
      <c r="CW17" s="225"/>
      <c r="CX17" s="225"/>
      <c r="CY17" s="225"/>
      <c r="CZ17" s="225"/>
      <c r="DA17" s="225"/>
      <c r="DB17" s="225"/>
      <c r="DC17" s="225"/>
      <c r="DD17" s="225"/>
      <c r="DE17" s="225"/>
      <c r="DF17" s="225"/>
      <c r="DG17" s="225"/>
      <c r="DH17" s="225"/>
      <c r="DI17" s="225"/>
      <c r="DJ17" s="225"/>
      <c r="DK17" s="225"/>
      <c r="DL17" s="225"/>
      <c r="DM17" s="225"/>
      <c r="DN17" s="225"/>
      <c r="DO17" s="225"/>
      <c r="DP17" s="225"/>
      <c r="DQ17" s="225"/>
      <c r="DR17" s="225"/>
    </row>
    <row r="18" spans="2:123" ht="10.25" customHeight="1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</row>
    <row r="19" spans="2:123" ht="30" customHeight="1">
      <c r="B19" s="233" t="s">
        <v>10</v>
      </c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5"/>
      <c r="AN19" s="345"/>
      <c r="AO19" s="345"/>
      <c r="AP19" s="345"/>
      <c r="AQ19" s="345"/>
      <c r="CC19" s="231"/>
      <c r="CD19" s="231"/>
      <c r="CE19" s="231"/>
      <c r="CF19" s="231"/>
      <c r="CG19" s="231"/>
      <c r="CH19" s="231"/>
      <c r="CI19" s="231"/>
      <c r="CJ19" s="231"/>
      <c r="CK19" s="231"/>
      <c r="CL19" s="231"/>
      <c r="CM19" s="231"/>
      <c r="CN19" s="231"/>
      <c r="CO19" s="231"/>
      <c r="CP19" s="234"/>
      <c r="CQ19" s="234"/>
      <c r="CR19" s="234"/>
      <c r="CS19" s="234"/>
      <c r="CT19" s="234"/>
      <c r="CU19" s="234"/>
      <c r="CV19" s="234"/>
      <c r="CW19" s="234"/>
      <c r="CX19" s="234"/>
      <c r="CY19" s="234"/>
      <c r="CZ19" s="234"/>
      <c r="DA19" s="234"/>
      <c r="DB19" s="234"/>
      <c r="DC19" s="234"/>
      <c r="DD19" s="234"/>
      <c r="DE19" s="234"/>
      <c r="DF19" s="234"/>
      <c r="DG19" s="234"/>
      <c r="DH19" s="234"/>
      <c r="DI19" s="234"/>
      <c r="DJ19" s="234"/>
      <c r="DK19" s="234"/>
      <c r="DL19" s="234"/>
      <c r="DM19" s="234"/>
      <c r="DN19" s="234"/>
      <c r="DO19" s="234"/>
      <c r="DP19" s="234"/>
      <c r="DQ19" s="234"/>
      <c r="DR19" s="234"/>
    </row>
    <row r="20" spans="2:123" s="31" customFormat="1" ht="30" customHeight="1">
      <c r="B20" s="236" t="s">
        <v>78</v>
      </c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8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  <c r="AK20" s="346"/>
      <c r="AL20" s="346"/>
      <c r="AM20" s="346"/>
      <c r="AN20" s="346"/>
      <c r="AO20" s="346"/>
      <c r="AP20" s="346"/>
      <c r="AQ20" s="346"/>
      <c r="AR20" s="47"/>
      <c r="AS20" s="15"/>
      <c r="AT20" s="8"/>
      <c r="AU20" s="15"/>
      <c r="AV20" s="15"/>
      <c r="AW20" s="15"/>
      <c r="AX20" s="15"/>
      <c r="AY20" s="15"/>
      <c r="AZ20" s="15"/>
      <c r="BA20" s="15"/>
      <c r="BB20" s="15"/>
    </row>
    <row r="21" spans="2:123" ht="30" customHeight="1">
      <c r="B21" s="228" t="s">
        <v>11</v>
      </c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30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7"/>
      <c r="AA21" s="347"/>
      <c r="AB21" s="347"/>
      <c r="AC21" s="347"/>
      <c r="AD21" s="347"/>
      <c r="AE21" s="347"/>
      <c r="AF21" s="347"/>
      <c r="AG21" s="347"/>
      <c r="AH21" s="347"/>
      <c r="AI21" s="347"/>
      <c r="AJ21" s="347"/>
      <c r="AK21" s="347"/>
      <c r="AL21" s="347"/>
      <c r="AM21" s="347"/>
      <c r="AN21" s="347"/>
      <c r="AO21" s="347"/>
      <c r="AP21" s="347"/>
      <c r="AQ21" s="347"/>
      <c r="AR21" s="15"/>
      <c r="AS21" s="15"/>
      <c r="AT21" s="8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231"/>
      <c r="CD21" s="231"/>
      <c r="CE21" s="231"/>
      <c r="CF21" s="231"/>
      <c r="CG21" s="231"/>
      <c r="CH21" s="231"/>
      <c r="CI21" s="231"/>
      <c r="CJ21" s="231"/>
      <c r="CK21" s="231"/>
      <c r="CL21" s="231"/>
      <c r="CM21" s="231"/>
      <c r="CN21" s="231"/>
      <c r="CO21" s="231"/>
      <c r="CP21" s="235"/>
      <c r="CQ21" s="235"/>
      <c r="CR21" s="235"/>
      <c r="CS21" s="235"/>
      <c r="CT21" s="235"/>
      <c r="CU21" s="235"/>
      <c r="CV21" s="235"/>
      <c r="CW21" s="235"/>
      <c r="CX21" s="235"/>
      <c r="CY21" s="235"/>
      <c r="CZ21" s="235"/>
      <c r="DA21" s="235"/>
      <c r="DB21" s="235"/>
      <c r="DC21" s="235"/>
      <c r="DD21" s="235"/>
      <c r="DE21" s="235"/>
      <c r="DF21" s="235"/>
      <c r="DG21" s="235"/>
      <c r="DH21" s="235"/>
      <c r="DI21" s="235"/>
      <c r="DJ21" s="235"/>
      <c r="DK21" s="235"/>
      <c r="DL21" s="235"/>
      <c r="DM21" s="235"/>
      <c r="DN21" s="235"/>
      <c r="DO21" s="235"/>
      <c r="DP21" s="235"/>
      <c r="DQ21" s="235"/>
      <c r="DR21" s="235"/>
      <c r="DS21" s="1"/>
    </row>
    <row r="22" spans="2:123" ht="30" customHeight="1">
      <c r="B22" s="228" t="s">
        <v>12</v>
      </c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30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  <c r="AH22" s="347"/>
      <c r="AI22" s="347"/>
      <c r="AJ22" s="347"/>
      <c r="AK22" s="347"/>
      <c r="AL22" s="347"/>
      <c r="AM22" s="347"/>
      <c r="AN22" s="347"/>
      <c r="AO22" s="347"/>
      <c r="AP22" s="347"/>
      <c r="AQ22" s="347"/>
      <c r="AR22" s="15"/>
      <c r="AS22" s="15"/>
      <c r="AT22" s="8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231"/>
      <c r="CD22" s="231"/>
      <c r="CE22" s="231"/>
      <c r="CF22" s="231"/>
      <c r="CG22" s="231"/>
      <c r="CH22" s="231"/>
      <c r="CI22" s="231"/>
      <c r="CJ22" s="231"/>
      <c r="CK22" s="231"/>
      <c r="CL22" s="231"/>
      <c r="CM22" s="231"/>
      <c r="CN22" s="231"/>
      <c r="CO22" s="231"/>
      <c r="CP22" s="232"/>
      <c r="CQ22" s="232"/>
      <c r="CR22" s="232"/>
      <c r="CS22" s="232"/>
      <c r="CT22" s="232"/>
      <c r="CU22" s="232"/>
      <c r="CV22" s="232"/>
      <c r="CW22" s="232"/>
      <c r="CX22" s="232"/>
      <c r="CY22" s="232"/>
      <c r="CZ22" s="232"/>
      <c r="DA22" s="232"/>
      <c r="DB22" s="232"/>
      <c r="DC22" s="232"/>
      <c r="DD22" s="232"/>
      <c r="DE22" s="232"/>
      <c r="DF22" s="232"/>
      <c r="DG22" s="232"/>
      <c r="DH22" s="232"/>
      <c r="DI22" s="232"/>
      <c r="DJ22" s="232"/>
      <c r="DK22" s="232"/>
      <c r="DL22" s="232"/>
      <c r="DM22" s="232"/>
      <c r="DN22" s="232"/>
      <c r="DO22" s="232"/>
      <c r="DP22" s="232"/>
      <c r="DQ22" s="232"/>
      <c r="DR22" s="232"/>
      <c r="DS22" s="1"/>
    </row>
    <row r="23" spans="2:123" s="31" customFormat="1" ht="30" customHeight="1">
      <c r="B23" s="236" t="s">
        <v>79</v>
      </c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8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  <c r="AM23" s="345"/>
      <c r="AN23" s="345"/>
      <c r="AO23" s="345"/>
      <c r="AP23" s="345"/>
      <c r="AQ23" s="345"/>
      <c r="AR23" s="47"/>
      <c r="AS23" s="4"/>
      <c r="AT23" s="1"/>
      <c r="AU23" s="1"/>
      <c r="AV23" s="1"/>
      <c r="AW23" s="1"/>
      <c r="AX23" s="1"/>
      <c r="AY23" s="1"/>
      <c r="AZ23" s="1"/>
      <c r="BA23" s="1"/>
      <c r="BB23" s="1"/>
    </row>
    <row r="24" spans="2:123" s="31" customFormat="1" ht="30" customHeight="1">
      <c r="B24" s="236" t="s">
        <v>80</v>
      </c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8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345"/>
      <c r="AF24" s="345"/>
      <c r="AG24" s="345"/>
      <c r="AH24" s="345"/>
      <c r="AI24" s="345"/>
      <c r="AJ24" s="345"/>
      <c r="AK24" s="345"/>
      <c r="AL24" s="345"/>
      <c r="AM24" s="345"/>
      <c r="AN24" s="345"/>
      <c r="AO24" s="345"/>
      <c r="AP24" s="345"/>
      <c r="AQ24" s="345"/>
      <c r="AR24" s="47"/>
      <c r="AS24" s="4"/>
      <c r="AT24" s="1"/>
      <c r="AU24" s="1"/>
      <c r="AV24" s="1"/>
      <c r="AW24" s="1"/>
      <c r="AX24" s="1"/>
      <c r="AY24" s="1"/>
      <c r="AZ24" s="1"/>
      <c r="BA24" s="1"/>
      <c r="BB24" s="1"/>
    </row>
    <row r="25" spans="2:123" s="31" customFormat="1" ht="30" customHeight="1">
      <c r="B25" s="236" t="s">
        <v>81</v>
      </c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8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  <c r="AK25" s="346"/>
      <c r="AL25" s="346"/>
      <c r="AM25" s="346"/>
      <c r="AN25" s="346"/>
      <c r="AO25" s="346"/>
      <c r="AP25" s="346"/>
      <c r="AQ25" s="346"/>
      <c r="AR25" s="47"/>
      <c r="AS25" s="4"/>
      <c r="AT25" s="1"/>
      <c r="AU25" s="1"/>
      <c r="AV25" s="1"/>
      <c r="AW25" s="1"/>
      <c r="AX25" s="1"/>
      <c r="AY25" s="1"/>
      <c r="AZ25" s="1"/>
      <c r="BA25" s="1"/>
      <c r="BB25" s="1"/>
    </row>
    <row r="26" spans="2:123" s="31" customFormat="1" ht="30" customHeight="1">
      <c r="B26" s="243" t="s">
        <v>82</v>
      </c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4" t="s">
        <v>83</v>
      </c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47"/>
      <c r="AS26" s="4"/>
      <c r="AT26" s="1"/>
      <c r="AU26" s="1"/>
      <c r="AV26" s="1"/>
      <c r="AW26" s="1"/>
      <c r="AX26" s="1"/>
      <c r="AY26" s="1"/>
      <c r="AZ26" s="1"/>
      <c r="BA26" s="1"/>
      <c r="BB26" s="17"/>
    </row>
    <row r="27" spans="2:123" s="31" customFormat="1" ht="15" customHeight="1">
      <c r="C27" s="60" t="s">
        <v>84</v>
      </c>
      <c r="G27" s="60"/>
      <c r="AN27" s="47"/>
      <c r="AO27" s="47"/>
      <c r="AP27" s="47"/>
      <c r="AQ27" s="47"/>
      <c r="AR27" s="47"/>
      <c r="AS27" s="4"/>
      <c r="AT27" s="1"/>
      <c r="AU27" s="1"/>
      <c r="AV27" s="1"/>
      <c r="AW27" s="1"/>
      <c r="AX27" s="1"/>
      <c r="AY27" s="1"/>
      <c r="AZ27" s="1"/>
      <c r="BA27" s="1"/>
      <c r="BB27" s="17"/>
    </row>
    <row r="28" spans="2:123" ht="15" customHeight="1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S28" s="1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</row>
    <row r="29" spans="2:123" s="19" customFormat="1" ht="15" customHeight="1">
      <c r="B29" s="31" t="s">
        <v>13</v>
      </c>
      <c r="D29" s="31"/>
      <c r="E29" s="31"/>
      <c r="F29" s="31"/>
      <c r="G29" s="31"/>
      <c r="AR29" s="5"/>
      <c r="AS29" s="1"/>
      <c r="AT29" s="1"/>
      <c r="AU29" s="1"/>
      <c r="AV29" s="1"/>
      <c r="AW29" s="1"/>
      <c r="AX29" s="1"/>
      <c r="AY29" s="1"/>
      <c r="AZ29" s="1"/>
      <c r="CC29" s="18"/>
      <c r="CE29" s="18"/>
      <c r="CF29" s="18"/>
      <c r="CG29" s="18"/>
      <c r="CH29" s="18"/>
      <c r="DS29" s="5"/>
    </row>
    <row r="30" spans="2:123" s="19" customFormat="1" ht="15" customHeight="1">
      <c r="B30" s="31"/>
      <c r="D30" s="31"/>
      <c r="E30" s="31"/>
      <c r="F30" s="31"/>
      <c r="G30" s="31"/>
      <c r="AD30" s="19" t="s">
        <v>14</v>
      </c>
      <c r="AR30" s="5"/>
      <c r="AS30" s="20"/>
      <c r="AT30" s="59" t="s">
        <v>71</v>
      </c>
      <c r="CC30" s="18"/>
      <c r="CE30" s="18"/>
      <c r="CF30" s="18"/>
      <c r="CG30" s="18"/>
      <c r="CH30" s="18"/>
      <c r="DS30" s="5"/>
    </row>
    <row r="31" spans="2:123" s="19" customFormat="1" ht="30" customHeight="1">
      <c r="B31" s="236" t="s">
        <v>15</v>
      </c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8"/>
      <c r="Q31" s="239">
        <f>AS31</f>
        <v>0</v>
      </c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40"/>
      <c r="AD31" s="241" t="s">
        <v>16</v>
      </c>
      <c r="AE31" s="242"/>
      <c r="AF31" s="21"/>
      <c r="AG31" s="22"/>
      <c r="AH31" s="23"/>
      <c r="AI31" s="23"/>
      <c r="AJ31" s="24"/>
      <c r="AK31" s="24"/>
      <c r="AL31" s="24"/>
      <c r="AM31" s="24"/>
      <c r="AN31" s="24"/>
      <c r="AO31" s="24"/>
      <c r="AP31" s="24"/>
      <c r="AQ31" s="25"/>
      <c r="AR31" s="5"/>
      <c r="AS31" s="26">
        <f>'各経費区分の内訳（変更）'!F10</f>
        <v>0</v>
      </c>
      <c r="AT31" s="27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53"/>
      <c r="CS31" s="253"/>
      <c r="CT31" s="253"/>
      <c r="CU31" s="253"/>
      <c r="CV31" s="253"/>
      <c r="CW31" s="253"/>
      <c r="CX31" s="253"/>
      <c r="CY31" s="253"/>
      <c r="CZ31" s="253"/>
      <c r="DA31" s="253"/>
      <c r="DB31" s="253"/>
      <c r="DC31" s="253"/>
      <c r="DD31" s="253"/>
      <c r="DE31" s="255"/>
      <c r="DF31" s="255"/>
      <c r="DG31" s="28"/>
      <c r="DH31" s="29"/>
      <c r="DI31" s="30"/>
      <c r="DJ31" s="30"/>
      <c r="DK31" s="31"/>
      <c r="DL31" s="31"/>
      <c r="DM31" s="31"/>
      <c r="DN31" s="31"/>
      <c r="DO31" s="31"/>
      <c r="DP31" s="31"/>
      <c r="DQ31" s="31"/>
      <c r="DR31" s="31"/>
      <c r="DS31" s="5"/>
    </row>
    <row r="32" spans="2:123" s="19" customFormat="1" ht="30" customHeight="1">
      <c r="B32" s="236" t="s">
        <v>17</v>
      </c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8"/>
      <c r="Q32" s="239">
        <f>IF(AS32&lt;=AS38/5,AS32,IF(AT38/4&lt;AS32,AT38/4,AU38))</f>
        <v>0</v>
      </c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40"/>
      <c r="AD32" s="250" t="s">
        <v>16</v>
      </c>
      <c r="AE32" s="251"/>
      <c r="AF32" s="256" t="s">
        <v>18</v>
      </c>
      <c r="AG32" s="257"/>
      <c r="AH32" s="257"/>
      <c r="AI32" s="257"/>
      <c r="AJ32" s="257"/>
      <c r="AK32" s="257"/>
      <c r="AL32" s="257"/>
      <c r="AM32" s="257"/>
      <c r="AN32" s="257"/>
      <c r="AO32" s="257"/>
      <c r="AP32" s="257"/>
      <c r="AQ32" s="258"/>
      <c r="AR32" s="5"/>
      <c r="AS32" s="26">
        <f>'各経費区分の内訳（変更）'!F17</f>
        <v>0</v>
      </c>
      <c r="AT32" s="32" t="str">
        <f>IF(AS32&lt;=AT39,"OK","NG")</f>
        <v>OK</v>
      </c>
      <c r="AV32" s="33"/>
      <c r="AW32" s="34"/>
      <c r="AY32" s="27"/>
      <c r="AZ32" s="35"/>
      <c r="BA32" s="35"/>
      <c r="BB32" s="3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53"/>
      <c r="CS32" s="253"/>
      <c r="CT32" s="253"/>
      <c r="CU32" s="253"/>
      <c r="CV32" s="253"/>
      <c r="CW32" s="253"/>
      <c r="CX32" s="253"/>
      <c r="CY32" s="253"/>
      <c r="CZ32" s="253"/>
      <c r="DA32" s="253"/>
      <c r="DB32" s="253"/>
      <c r="DC32" s="253"/>
      <c r="DD32" s="253"/>
      <c r="DE32" s="254"/>
      <c r="DF32" s="254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5"/>
    </row>
    <row r="33" spans="1:123" s="19" customFormat="1" ht="30" customHeight="1">
      <c r="B33" s="247" t="s">
        <v>19</v>
      </c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9"/>
      <c r="Q33" s="239">
        <f>AS33</f>
        <v>0</v>
      </c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40"/>
      <c r="AD33" s="250" t="s">
        <v>16</v>
      </c>
      <c r="AE33" s="251"/>
      <c r="AF33" s="36"/>
      <c r="AG33" s="23"/>
      <c r="AH33" s="23"/>
      <c r="AI33" s="23"/>
      <c r="AJ33" s="24"/>
      <c r="AK33" s="24"/>
      <c r="AL33" s="24"/>
      <c r="AM33" s="24"/>
      <c r="AN33" s="24"/>
      <c r="AO33" s="24"/>
      <c r="AP33" s="24"/>
      <c r="AQ33" s="25"/>
      <c r="AR33" s="5"/>
      <c r="AS33" s="26">
        <f>'各経費区分の内訳（変更）'!F24</f>
        <v>0</v>
      </c>
      <c r="AT33" s="27"/>
      <c r="AV33" s="37"/>
      <c r="CC33" s="252"/>
      <c r="CD33" s="252"/>
      <c r="CE33" s="252"/>
      <c r="CF33" s="252"/>
      <c r="CG33" s="252"/>
      <c r="CH33" s="252"/>
      <c r="CI33" s="252"/>
      <c r="CJ33" s="252"/>
      <c r="CK33" s="252"/>
      <c r="CL33" s="252"/>
      <c r="CM33" s="252"/>
      <c r="CN33" s="252"/>
      <c r="CO33" s="252"/>
      <c r="CP33" s="252"/>
      <c r="CQ33" s="252"/>
      <c r="CR33" s="253"/>
      <c r="CS33" s="253"/>
      <c r="CT33" s="253"/>
      <c r="CU33" s="253"/>
      <c r="CV33" s="253"/>
      <c r="CW33" s="253"/>
      <c r="CX33" s="253"/>
      <c r="CY33" s="253"/>
      <c r="CZ33" s="253"/>
      <c r="DA33" s="253"/>
      <c r="DB33" s="253"/>
      <c r="DC33" s="253"/>
      <c r="DD33" s="253"/>
      <c r="DE33" s="254"/>
      <c r="DF33" s="254"/>
      <c r="DG33" s="30"/>
      <c r="DH33" s="30"/>
      <c r="DI33" s="30"/>
      <c r="DJ33" s="30"/>
      <c r="DK33" s="31"/>
      <c r="DL33" s="31"/>
      <c r="DM33" s="31"/>
      <c r="DN33" s="31"/>
      <c r="DO33" s="31"/>
      <c r="DP33" s="31"/>
      <c r="DQ33" s="31"/>
      <c r="DR33" s="31"/>
      <c r="DS33" s="5"/>
    </row>
    <row r="34" spans="1:123" s="19" customFormat="1" ht="30" customHeight="1">
      <c r="B34" s="247" t="s">
        <v>20</v>
      </c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9"/>
      <c r="Q34" s="239">
        <f>AS34</f>
        <v>0</v>
      </c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40"/>
      <c r="AD34" s="250" t="s">
        <v>16</v>
      </c>
      <c r="AE34" s="251"/>
      <c r="AF34" s="36"/>
      <c r="AG34" s="23"/>
      <c r="AH34" s="23"/>
      <c r="AI34" s="23"/>
      <c r="AJ34" s="24"/>
      <c r="AK34" s="24"/>
      <c r="AL34" s="24"/>
      <c r="AM34" s="24"/>
      <c r="AN34" s="24"/>
      <c r="AO34" s="24"/>
      <c r="AP34" s="24"/>
      <c r="AQ34" s="25"/>
      <c r="AR34" s="5"/>
      <c r="AS34" s="26">
        <f>'各経費区分の内訳（変更）'!$F$31</f>
        <v>0</v>
      </c>
      <c r="AT34" s="27"/>
      <c r="AV34" s="37"/>
      <c r="CC34" s="252"/>
      <c r="CD34" s="252"/>
      <c r="CE34" s="252"/>
      <c r="CF34" s="252"/>
      <c r="CG34" s="252"/>
      <c r="CH34" s="252"/>
      <c r="CI34" s="252"/>
      <c r="CJ34" s="252"/>
      <c r="CK34" s="252"/>
      <c r="CL34" s="252"/>
      <c r="CM34" s="252"/>
      <c r="CN34" s="252"/>
      <c r="CO34" s="252"/>
      <c r="CP34" s="252"/>
      <c r="CQ34" s="252"/>
      <c r="CR34" s="253"/>
      <c r="CS34" s="253"/>
      <c r="CT34" s="253"/>
      <c r="CU34" s="253"/>
      <c r="CV34" s="253"/>
      <c r="CW34" s="253"/>
      <c r="CX34" s="253"/>
      <c r="CY34" s="253"/>
      <c r="CZ34" s="253"/>
      <c r="DA34" s="253"/>
      <c r="DB34" s="253"/>
      <c r="DC34" s="253"/>
      <c r="DD34" s="253"/>
      <c r="DE34" s="254"/>
      <c r="DF34" s="254"/>
      <c r="DG34" s="30"/>
      <c r="DH34" s="30"/>
      <c r="DI34" s="30"/>
      <c r="DJ34" s="30"/>
      <c r="DK34" s="31"/>
      <c r="DL34" s="31"/>
      <c r="DM34" s="31"/>
      <c r="DN34" s="31"/>
      <c r="DO34" s="31"/>
      <c r="DP34" s="31"/>
      <c r="DQ34" s="31"/>
      <c r="DR34" s="31"/>
      <c r="DS34" s="5"/>
    </row>
    <row r="35" spans="1:123" s="19" customFormat="1" ht="30" customHeight="1">
      <c r="B35" s="247" t="s">
        <v>21</v>
      </c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9"/>
      <c r="Q35" s="239">
        <f>AS35</f>
        <v>0</v>
      </c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40"/>
      <c r="AD35" s="250" t="s">
        <v>16</v>
      </c>
      <c r="AE35" s="251"/>
      <c r="AF35" s="36"/>
      <c r="AG35" s="23"/>
      <c r="AH35" s="23"/>
      <c r="AI35" s="23"/>
      <c r="AJ35" s="24"/>
      <c r="AK35" s="24"/>
      <c r="AL35" s="24"/>
      <c r="AM35" s="24"/>
      <c r="AN35" s="24"/>
      <c r="AO35" s="24"/>
      <c r="AP35" s="24"/>
      <c r="AQ35" s="25"/>
      <c r="AR35" s="5"/>
      <c r="AS35" s="26">
        <f>'各経費区分の内訳（変更）'!F38</f>
        <v>0</v>
      </c>
      <c r="AT35" s="27"/>
      <c r="AV35" s="37"/>
      <c r="CC35" s="252"/>
      <c r="CD35" s="252"/>
      <c r="CE35" s="252"/>
      <c r="CF35" s="252"/>
      <c r="CG35" s="252"/>
      <c r="CH35" s="252"/>
      <c r="CI35" s="252"/>
      <c r="CJ35" s="252"/>
      <c r="CK35" s="252"/>
      <c r="CL35" s="252"/>
      <c r="CM35" s="252"/>
      <c r="CN35" s="252"/>
      <c r="CO35" s="252"/>
      <c r="CP35" s="252"/>
      <c r="CQ35" s="252"/>
      <c r="CR35" s="253"/>
      <c r="CS35" s="253"/>
      <c r="CT35" s="253"/>
      <c r="CU35" s="253"/>
      <c r="CV35" s="253"/>
      <c r="CW35" s="253"/>
      <c r="CX35" s="253"/>
      <c r="CY35" s="253"/>
      <c r="CZ35" s="253"/>
      <c r="DA35" s="253"/>
      <c r="DB35" s="253"/>
      <c r="DC35" s="253"/>
      <c r="DD35" s="253"/>
      <c r="DE35" s="254"/>
      <c r="DF35" s="254"/>
      <c r="DG35" s="30"/>
      <c r="DH35" s="30"/>
      <c r="DI35" s="30"/>
      <c r="DJ35" s="30"/>
      <c r="DK35" s="31"/>
      <c r="DL35" s="31"/>
      <c r="DM35" s="31"/>
      <c r="DN35" s="31"/>
      <c r="DO35" s="31"/>
      <c r="DP35" s="31"/>
      <c r="DQ35" s="31"/>
      <c r="DR35" s="31"/>
      <c r="DS35" s="5"/>
    </row>
    <row r="36" spans="1:123" s="19" customFormat="1" ht="30" customHeight="1">
      <c r="B36" s="247" t="s">
        <v>22</v>
      </c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9"/>
      <c r="Q36" s="239">
        <f>AS36</f>
        <v>0</v>
      </c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40"/>
      <c r="AD36" s="250" t="s">
        <v>16</v>
      </c>
      <c r="AE36" s="251"/>
      <c r="AF36" s="36"/>
      <c r="AG36" s="23"/>
      <c r="AH36" s="23"/>
      <c r="AI36" s="23"/>
      <c r="AJ36" s="24"/>
      <c r="AK36" s="24"/>
      <c r="AL36" s="24"/>
      <c r="AM36" s="24"/>
      <c r="AN36" s="24"/>
      <c r="AO36" s="24"/>
      <c r="AP36" s="24"/>
      <c r="AQ36" s="25"/>
      <c r="AR36" s="5"/>
      <c r="AS36" s="26">
        <f>'各経費区分の内訳（変更）'!F45</f>
        <v>0</v>
      </c>
      <c r="AT36" s="27"/>
      <c r="AV36" s="37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3"/>
      <c r="CS36" s="253"/>
      <c r="CT36" s="253"/>
      <c r="CU36" s="253"/>
      <c r="CV36" s="253"/>
      <c r="CW36" s="253"/>
      <c r="CX36" s="253"/>
      <c r="CY36" s="253"/>
      <c r="CZ36" s="253"/>
      <c r="DA36" s="253"/>
      <c r="DB36" s="253"/>
      <c r="DC36" s="253"/>
      <c r="DD36" s="253"/>
      <c r="DE36" s="254"/>
      <c r="DF36" s="254"/>
      <c r="DG36" s="30"/>
      <c r="DH36" s="30"/>
      <c r="DI36" s="30"/>
      <c r="DJ36" s="30"/>
      <c r="DK36" s="31"/>
      <c r="DL36" s="31"/>
      <c r="DM36" s="31"/>
      <c r="DN36" s="31"/>
      <c r="DO36" s="31"/>
      <c r="DP36" s="31"/>
      <c r="DQ36" s="31"/>
      <c r="DR36" s="31"/>
      <c r="DS36" s="5"/>
    </row>
    <row r="37" spans="1:123" s="19" customFormat="1" ht="30" customHeight="1">
      <c r="B37" s="259" t="s">
        <v>23</v>
      </c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1"/>
      <c r="Q37" s="239">
        <f>AS37</f>
        <v>0</v>
      </c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40"/>
      <c r="AD37" s="262" t="s">
        <v>16</v>
      </c>
      <c r="AE37" s="263"/>
      <c r="AF37" s="38"/>
      <c r="AG37" s="39"/>
      <c r="AH37" s="39"/>
      <c r="AI37" s="39"/>
      <c r="AJ37" s="40"/>
      <c r="AK37" s="40"/>
      <c r="AL37" s="40"/>
      <c r="AM37" s="40"/>
      <c r="AN37" s="40"/>
      <c r="AO37" s="40"/>
      <c r="AP37" s="40"/>
      <c r="AQ37" s="41"/>
      <c r="AR37" s="5"/>
      <c r="AS37" s="26">
        <f>'各経費区分の内訳（変更）'!F52</f>
        <v>0</v>
      </c>
      <c r="AT37" s="27"/>
      <c r="AV37" s="37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3"/>
      <c r="DE37" s="254"/>
      <c r="DF37" s="254"/>
      <c r="DG37" s="30"/>
      <c r="DH37" s="30"/>
      <c r="DI37" s="30"/>
      <c r="DJ37" s="30"/>
      <c r="DK37" s="31"/>
      <c r="DL37" s="31"/>
      <c r="DM37" s="31"/>
      <c r="DN37" s="31"/>
      <c r="DO37" s="31"/>
      <c r="DP37" s="31"/>
      <c r="DQ37" s="31"/>
      <c r="DR37" s="31"/>
      <c r="DS37" s="5"/>
    </row>
    <row r="38" spans="1:123" s="19" customFormat="1" ht="15" customHeight="1">
      <c r="B38" s="31"/>
      <c r="D38" s="31"/>
      <c r="E38" s="31"/>
      <c r="F38" s="31"/>
      <c r="G38" s="31"/>
      <c r="AR38" s="5"/>
      <c r="AS38" s="42">
        <f>SUM(AS31:AS37)</f>
        <v>0</v>
      </c>
      <c r="AT38" s="43">
        <f>SUM(AS31,AS33:AS37)</f>
        <v>0</v>
      </c>
      <c r="AU38" s="19" t="s">
        <v>24</v>
      </c>
      <c r="CC38" s="18"/>
      <c r="CE38" s="18"/>
      <c r="CF38" s="18"/>
      <c r="CG38" s="18"/>
      <c r="CH38" s="18"/>
      <c r="DS38" s="5"/>
    </row>
    <row r="39" spans="1:123" s="19" customFormat="1" ht="30" customHeight="1">
      <c r="B39" s="236" t="s">
        <v>25</v>
      </c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8"/>
      <c r="Q39" s="269">
        <f>SUM(Q31:AC37)</f>
        <v>0</v>
      </c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44" t="s">
        <v>16</v>
      </c>
      <c r="AG39" s="237" t="s">
        <v>26</v>
      </c>
      <c r="AH39" s="237"/>
      <c r="AI39" s="237"/>
      <c r="AJ39" s="237"/>
      <c r="AK39" s="237"/>
      <c r="AL39" s="237"/>
      <c r="AM39" s="237"/>
      <c r="AN39" s="237"/>
      <c r="AO39" s="237"/>
      <c r="AP39" s="237"/>
      <c r="AQ39" s="238"/>
      <c r="AR39" s="5"/>
      <c r="AS39" s="42">
        <f>AS38/5</f>
        <v>0</v>
      </c>
      <c r="AT39" s="45">
        <f>AT38/4</f>
        <v>0</v>
      </c>
      <c r="AU39" s="46"/>
      <c r="CC39" s="266"/>
      <c r="CD39" s="266"/>
      <c r="CE39" s="266"/>
      <c r="CF39" s="266"/>
      <c r="CG39" s="266"/>
      <c r="CH39" s="266"/>
      <c r="CI39" s="266"/>
      <c r="CJ39" s="266"/>
      <c r="CK39" s="266"/>
      <c r="CL39" s="266"/>
      <c r="CM39" s="266"/>
      <c r="CN39" s="266"/>
      <c r="CO39" s="266"/>
      <c r="CP39" s="266"/>
      <c r="CQ39" s="266"/>
      <c r="CR39" s="271"/>
      <c r="CS39" s="271"/>
      <c r="CT39" s="271"/>
      <c r="CU39" s="271"/>
      <c r="CV39" s="271"/>
      <c r="CW39" s="271"/>
      <c r="CX39" s="271"/>
      <c r="CY39" s="271"/>
      <c r="CZ39" s="271"/>
      <c r="DA39" s="271"/>
      <c r="DB39" s="271"/>
      <c r="DC39" s="271"/>
      <c r="DD39" s="271"/>
      <c r="DE39" s="271"/>
      <c r="DF39" s="271"/>
      <c r="DG39" s="47"/>
      <c r="DH39" s="266"/>
      <c r="DI39" s="266"/>
      <c r="DJ39" s="266"/>
      <c r="DK39" s="266"/>
      <c r="DL39" s="266"/>
      <c r="DM39" s="266"/>
      <c r="DN39" s="266"/>
      <c r="DO39" s="266"/>
      <c r="DP39" s="266"/>
      <c r="DQ39" s="266"/>
      <c r="DR39" s="266"/>
      <c r="DS39" s="5"/>
    </row>
    <row r="40" spans="1:123" s="19" customFormat="1" ht="30" customHeight="1">
      <c r="B40" s="236" t="s">
        <v>27</v>
      </c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8"/>
      <c r="Q40" s="264">
        <v>0.66666666666666663</v>
      </c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5"/>
      <c r="AC40" s="265"/>
      <c r="AD40" s="265"/>
      <c r="AE40" s="265"/>
      <c r="AF40" s="44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249"/>
      <c r="AR40" s="5"/>
      <c r="AS40" s="48"/>
      <c r="AT40" s="49" t="s">
        <v>28</v>
      </c>
      <c r="AU40" s="46"/>
      <c r="CC40" s="266"/>
      <c r="CD40" s="266"/>
      <c r="CE40" s="266"/>
      <c r="CF40" s="266"/>
      <c r="CG40" s="266"/>
      <c r="CH40" s="266"/>
      <c r="CI40" s="266"/>
      <c r="CJ40" s="266"/>
      <c r="CK40" s="266"/>
      <c r="CL40" s="266"/>
      <c r="CM40" s="266"/>
      <c r="CN40" s="266"/>
      <c r="CO40" s="266"/>
      <c r="CP40" s="266"/>
      <c r="CQ40" s="266"/>
      <c r="CR40" s="267"/>
      <c r="CS40" s="267"/>
      <c r="CT40" s="267"/>
      <c r="CU40" s="267"/>
      <c r="CV40" s="267"/>
      <c r="CW40" s="267"/>
      <c r="CX40" s="267"/>
      <c r="CY40" s="267"/>
      <c r="CZ40" s="267"/>
      <c r="DA40" s="267"/>
      <c r="DB40" s="267"/>
      <c r="DC40" s="267"/>
      <c r="DD40" s="267"/>
      <c r="DE40" s="267"/>
      <c r="DF40" s="267"/>
      <c r="DG40" s="47"/>
      <c r="DH40" s="268"/>
      <c r="DI40" s="268"/>
      <c r="DJ40" s="268"/>
      <c r="DK40" s="268"/>
      <c r="DL40" s="268"/>
      <c r="DM40" s="268"/>
      <c r="DN40" s="268"/>
      <c r="DO40" s="268"/>
      <c r="DP40" s="268"/>
      <c r="DQ40" s="268"/>
      <c r="DR40" s="268"/>
      <c r="DS40" s="5"/>
    </row>
    <row r="41" spans="1:123" s="19" customFormat="1" ht="30" customHeight="1">
      <c r="B41" s="236" t="s">
        <v>29</v>
      </c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8"/>
      <c r="Q41" s="296">
        <f>(YEAR(O22)-YEAR(O$21))*12+MONTH(O$22)-MONTH(O$21)+1</f>
        <v>1</v>
      </c>
      <c r="R41" s="297" t="e">
        <f>(YEAR(#REF!)-YEAR(#REF!))*12+MONTH(#REF!)-MONTH(#REF!)+IF(DAY(#REF!)&lt;=DAY(#REF!),1,0)</f>
        <v>#REF!</v>
      </c>
      <c r="S41" s="297" t="e">
        <f>(YEAR(#REF!)-YEAR(#REF!))*12+MONTH(#REF!)-MONTH(#REF!)+IF(DAY(#REF!)&lt;=DAY(#REF!),1,0)</f>
        <v>#REF!</v>
      </c>
      <c r="T41" s="297" t="e">
        <f>(YEAR(#REF!)-YEAR(#REF!))*12+MONTH(#REF!)-MONTH(#REF!)+IF(DAY(#REF!)&lt;=DAY(#REF!),1,0)</f>
        <v>#REF!</v>
      </c>
      <c r="U41" s="297" t="e">
        <f>(YEAR(#REF!)-YEAR(#REF!))*12+MONTH(#REF!)-MONTH(#REF!)+IF(DAY(#REF!)&lt;=DAY(#REF!),1,0)</f>
        <v>#REF!</v>
      </c>
      <c r="V41" s="297" t="e">
        <f>(YEAR(#REF!)-YEAR(#REF!))*12+MONTH(#REF!)-MONTH(#REF!)+IF(DAY(#REF!)&lt;=DAY(#REF!),1,0)</f>
        <v>#REF!</v>
      </c>
      <c r="W41" s="297" t="e">
        <f>(YEAR(#REF!)-YEAR(#REF!))*12+MONTH(#REF!)-MONTH(#REF!)+IF(DAY(#REF!)&lt;=DAY(#REF!),1,0)</f>
        <v>#REF!</v>
      </c>
      <c r="X41" s="297" t="e">
        <f>(YEAR(#REF!)-YEAR(#REF!))*12+MONTH(#REF!)-MONTH(#REF!)+IF(DAY(#REF!)&lt;=DAY(#REF!),1,0)</f>
        <v>#REF!</v>
      </c>
      <c r="Y41" s="297" t="e">
        <f>(YEAR(#REF!)-YEAR(#REF!))*12+MONTH(#REF!)-MONTH(#REF!)+IF(DAY(#REF!)&lt;=DAY(#REF!),1,0)</f>
        <v>#REF!</v>
      </c>
      <c r="Z41" s="297" t="e">
        <f>(YEAR(#REF!)-YEAR(#REF!))*12+MONTH(#REF!)-MONTH(#REF!)+IF(DAY(#REF!)&lt;=DAY(#REF!),1,0)</f>
        <v>#REF!</v>
      </c>
      <c r="AA41" s="297" t="e">
        <f>(YEAR(#REF!)-YEAR(#REF!))*12+MONTH(#REF!)-MONTH(#REF!)+IF(DAY(#REF!)&lt;=DAY(#REF!),1,0)</f>
        <v>#REF!</v>
      </c>
      <c r="AB41" s="297" t="e">
        <f>(YEAR(#REF!)-YEAR(#REF!))*12+MONTH(#REF!)-MONTH(#REF!)+IF(DAY(#REF!)&lt;=DAY(#REF!),1,0)</f>
        <v>#REF!</v>
      </c>
      <c r="AC41" s="297" t="e">
        <f>(YEAR(#REF!)-YEAR(#REF!))*12+MONTH(#REF!)-MONTH(#REF!)+IF(DAY(#REF!)&lt;=DAY(#REF!),1,0)</f>
        <v>#REF!</v>
      </c>
      <c r="AD41" s="297" t="e">
        <f>(YEAR(#REF!)-YEAR(#REF!))*12+MONTH(#REF!)-MONTH(#REF!)+IF(DAY(#REF!)&lt;=DAY(#REF!),1,0)</f>
        <v>#REF!</v>
      </c>
      <c r="AE41" s="297" t="e">
        <f>(YEAR(#REF!)-YEAR(#REF!))*12+MONTH(#REF!)-MONTH(#REF!)+IF(DAY(#REF!)&lt;=DAY(#REF!),1,0)</f>
        <v>#REF!</v>
      </c>
      <c r="AF41" s="44" t="s">
        <v>30</v>
      </c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9"/>
      <c r="AR41" s="5"/>
      <c r="AS41" s="43"/>
      <c r="AU41" s="46"/>
      <c r="CC41" s="266"/>
      <c r="CD41" s="266"/>
      <c r="CE41" s="266"/>
      <c r="CF41" s="266"/>
      <c r="CG41" s="266"/>
      <c r="CH41" s="266"/>
      <c r="CI41" s="266"/>
      <c r="CJ41" s="266"/>
      <c r="CK41" s="266"/>
      <c r="CL41" s="266"/>
      <c r="CM41" s="266"/>
      <c r="CN41" s="266"/>
      <c r="CO41" s="266"/>
      <c r="CP41" s="266"/>
      <c r="CQ41" s="266"/>
      <c r="CR41" s="267"/>
      <c r="CS41" s="267"/>
      <c r="CT41" s="267"/>
      <c r="CU41" s="267"/>
      <c r="CV41" s="267"/>
      <c r="CW41" s="267"/>
      <c r="CX41" s="267"/>
      <c r="CY41" s="267"/>
      <c r="CZ41" s="267"/>
      <c r="DA41" s="267"/>
      <c r="DB41" s="267"/>
      <c r="DC41" s="267"/>
      <c r="DD41" s="267"/>
      <c r="DE41" s="267"/>
      <c r="DF41" s="267"/>
      <c r="DG41" s="47"/>
      <c r="DH41" s="268"/>
      <c r="DI41" s="268"/>
      <c r="DJ41" s="268"/>
      <c r="DK41" s="268"/>
      <c r="DL41" s="268"/>
      <c r="DM41" s="268"/>
      <c r="DN41" s="268"/>
      <c r="DO41" s="268"/>
      <c r="DP41" s="268"/>
      <c r="DQ41" s="268"/>
      <c r="DR41" s="268"/>
      <c r="DS41" s="5"/>
    </row>
    <row r="42" spans="1:123" s="19" customFormat="1" ht="30" customHeight="1">
      <c r="B42" s="259" t="s">
        <v>31</v>
      </c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1"/>
      <c r="Q42" s="292">
        <f>IF($Q$41&lt;=12,10000000,20000000)</f>
        <v>10000000</v>
      </c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50" t="s">
        <v>16</v>
      </c>
      <c r="AG42" s="294"/>
      <c r="AH42" s="294"/>
      <c r="AI42" s="294"/>
      <c r="AJ42" s="294"/>
      <c r="AK42" s="294"/>
      <c r="AL42" s="294"/>
      <c r="AM42" s="294"/>
      <c r="AN42" s="294"/>
      <c r="AO42" s="294"/>
      <c r="AP42" s="294"/>
      <c r="AQ42" s="295"/>
      <c r="AR42" s="5"/>
      <c r="AU42" s="51"/>
      <c r="CC42" s="266"/>
      <c r="CD42" s="266"/>
      <c r="CE42" s="266"/>
      <c r="CF42" s="266"/>
      <c r="CG42" s="266"/>
      <c r="CH42" s="266"/>
      <c r="CI42" s="266"/>
      <c r="CJ42" s="266"/>
      <c r="CK42" s="266"/>
      <c r="CL42" s="266"/>
      <c r="CM42" s="266"/>
      <c r="CN42" s="266"/>
      <c r="CO42" s="266"/>
      <c r="CP42" s="266"/>
      <c r="CQ42" s="266"/>
      <c r="CR42" s="271"/>
      <c r="CS42" s="271"/>
      <c r="CT42" s="271"/>
      <c r="CU42" s="271"/>
      <c r="CV42" s="271"/>
      <c r="CW42" s="271"/>
      <c r="CX42" s="271"/>
      <c r="CY42" s="271"/>
      <c r="CZ42" s="271"/>
      <c r="DA42" s="271"/>
      <c r="DB42" s="271"/>
      <c r="DC42" s="271"/>
      <c r="DD42" s="271"/>
      <c r="DE42" s="271"/>
      <c r="DF42" s="271"/>
      <c r="DG42" s="47"/>
      <c r="DH42" s="268"/>
      <c r="DI42" s="268"/>
      <c r="DJ42" s="268"/>
      <c r="DK42" s="268"/>
      <c r="DL42" s="268"/>
      <c r="DM42" s="268"/>
      <c r="DN42" s="268"/>
      <c r="DO42" s="268"/>
      <c r="DP42" s="268"/>
      <c r="DQ42" s="268"/>
      <c r="DR42" s="268"/>
      <c r="DS42" s="5"/>
    </row>
    <row r="43" spans="1:123" s="19" customFormat="1" ht="15" customHeight="1" thickBot="1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52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47"/>
      <c r="AK43" s="31"/>
      <c r="AL43" s="31"/>
      <c r="AM43" s="31"/>
      <c r="AN43" s="31"/>
      <c r="AO43" s="31"/>
      <c r="AP43" s="31"/>
      <c r="AQ43" s="31"/>
      <c r="AR43" s="5"/>
      <c r="AS43" s="54"/>
      <c r="AT43" s="54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47"/>
      <c r="DL43" s="31"/>
      <c r="DM43" s="31"/>
      <c r="DN43" s="31"/>
      <c r="DO43" s="31"/>
      <c r="DP43" s="31"/>
      <c r="DQ43" s="31"/>
      <c r="DR43" s="31"/>
      <c r="DS43" s="5"/>
    </row>
    <row r="44" spans="1:123" ht="15" customHeight="1">
      <c r="A44" s="19"/>
      <c r="B44" s="276" t="s">
        <v>32</v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8"/>
      <c r="Q44" s="282">
        <f>AS44</f>
        <v>0</v>
      </c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77" t="s">
        <v>16</v>
      </c>
      <c r="AK44" s="286"/>
      <c r="AL44" s="286"/>
      <c r="AM44" s="286"/>
      <c r="AN44" s="286"/>
      <c r="AO44" s="286"/>
      <c r="AP44" s="286"/>
      <c r="AQ44" s="287"/>
      <c r="AR44" s="5"/>
      <c r="AS44" s="290">
        <f>MIN(ROUNDDOWN(MIN(AS38,Q39*$Q$40),-3),Q42)</f>
        <v>0</v>
      </c>
      <c r="AT44" s="291" t="s">
        <v>33</v>
      </c>
      <c r="AU44" s="291"/>
      <c r="AV44" s="291"/>
      <c r="AW44" s="291"/>
      <c r="AX44" s="291"/>
      <c r="AY44" s="291"/>
      <c r="AZ44" s="291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9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72"/>
      <c r="CS44" s="272"/>
      <c r="CT44" s="272"/>
      <c r="CU44" s="272"/>
      <c r="CV44" s="272"/>
      <c r="CW44" s="272"/>
      <c r="CX44" s="272"/>
      <c r="CY44" s="272"/>
      <c r="CZ44" s="272"/>
      <c r="DA44" s="272"/>
      <c r="DB44" s="272"/>
      <c r="DC44" s="272"/>
      <c r="DD44" s="272"/>
      <c r="DE44" s="272"/>
      <c r="DF44" s="272"/>
      <c r="DG44" s="272"/>
      <c r="DH44" s="272"/>
      <c r="DI44" s="272"/>
      <c r="DJ44" s="272"/>
      <c r="DK44" s="266"/>
      <c r="DL44" s="273"/>
      <c r="DM44" s="273"/>
      <c r="DN44" s="273"/>
      <c r="DO44" s="273"/>
      <c r="DP44" s="273"/>
      <c r="DQ44" s="273"/>
      <c r="DR44" s="273"/>
      <c r="DS44" s="5"/>
    </row>
    <row r="45" spans="1:123" ht="15" customHeight="1" thickBot="1">
      <c r="A45" s="19"/>
      <c r="B45" s="279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1"/>
      <c r="Q45" s="284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0"/>
      <c r="AK45" s="288"/>
      <c r="AL45" s="288"/>
      <c r="AM45" s="288"/>
      <c r="AN45" s="288"/>
      <c r="AO45" s="288"/>
      <c r="AP45" s="288"/>
      <c r="AQ45" s="289"/>
      <c r="AR45" s="5"/>
      <c r="AS45" s="290"/>
      <c r="AT45" s="291"/>
      <c r="AU45" s="291"/>
      <c r="AV45" s="291"/>
      <c r="AW45" s="291"/>
      <c r="AX45" s="291"/>
      <c r="AY45" s="291"/>
      <c r="AZ45" s="291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9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72"/>
      <c r="CS45" s="272"/>
      <c r="CT45" s="272"/>
      <c r="CU45" s="272"/>
      <c r="CV45" s="272"/>
      <c r="CW45" s="272"/>
      <c r="CX45" s="272"/>
      <c r="CY45" s="272"/>
      <c r="CZ45" s="272"/>
      <c r="DA45" s="272"/>
      <c r="DB45" s="272"/>
      <c r="DC45" s="272"/>
      <c r="DD45" s="272"/>
      <c r="DE45" s="272"/>
      <c r="DF45" s="272"/>
      <c r="DG45" s="272"/>
      <c r="DH45" s="272"/>
      <c r="DI45" s="272"/>
      <c r="DJ45" s="272"/>
      <c r="DK45" s="266"/>
      <c r="DL45" s="273"/>
      <c r="DM45" s="273"/>
      <c r="DN45" s="273"/>
      <c r="DO45" s="273"/>
      <c r="DP45" s="273"/>
      <c r="DQ45" s="273"/>
      <c r="DR45" s="273"/>
      <c r="DS45" s="5"/>
    </row>
    <row r="46" spans="1:123" ht="27" customHeight="1"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4"/>
      <c r="AK46" s="274"/>
      <c r="AL46" s="274"/>
      <c r="AM46" s="274"/>
      <c r="AN46" s="274"/>
      <c r="AO46" s="274"/>
      <c r="AP46" s="274"/>
      <c r="AQ46" s="274"/>
      <c r="AS46" s="55"/>
      <c r="AT46" s="56"/>
    </row>
    <row r="47" spans="1:123" ht="15" customHeight="1"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75"/>
      <c r="AG47" s="275"/>
      <c r="AH47" s="275"/>
      <c r="AI47" s="275"/>
      <c r="AJ47" s="275"/>
      <c r="AK47" s="275"/>
      <c r="AL47" s="275"/>
      <c r="AM47" s="275"/>
      <c r="AN47" s="275"/>
      <c r="AO47" s="275"/>
      <c r="AP47" s="275"/>
      <c r="AQ47" s="275"/>
    </row>
    <row r="48" spans="1:123" ht="15" customHeight="1">
      <c r="Q48" s="275"/>
      <c r="R48" s="275"/>
      <c r="S48" s="275"/>
      <c r="T48" s="275"/>
      <c r="U48" s="275"/>
      <c r="V48" s="275"/>
      <c r="W48" s="275"/>
      <c r="X48" s="275"/>
      <c r="Y48" s="275"/>
      <c r="Z48" s="275"/>
      <c r="AA48" s="275"/>
      <c r="AB48" s="275"/>
      <c r="AC48" s="275"/>
      <c r="AD48" s="275"/>
      <c r="AE48" s="275"/>
      <c r="AF48" s="275"/>
      <c r="AG48" s="275"/>
      <c r="AH48" s="275"/>
      <c r="AI48" s="275"/>
      <c r="AJ48" s="275"/>
      <c r="AK48" s="275"/>
      <c r="AL48" s="275"/>
      <c r="AM48" s="275"/>
      <c r="AN48" s="275"/>
      <c r="AO48" s="275"/>
      <c r="AP48" s="275"/>
      <c r="AQ48" s="275"/>
    </row>
    <row r="49" spans="17:43" ht="15" customHeight="1">
      <c r="Q49" s="275"/>
      <c r="R49" s="275"/>
      <c r="S49" s="275"/>
      <c r="T49" s="275"/>
      <c r="U49" s="275"/>
      <c r="V49" s="275"/>
      <c r="W49" s="275"/>
      <c r="X49" s="275"/>
      <c r="Y49" s="275"/>
      <c r="Z49" s="275"/>
      <c r="AA49" s="275"/>
      <c r="AB49" s="275"/>
      <c r="AC49" s="275"/>
      <c r="AD49" s="275"/>
      <c r="AE49" s="275"/>
      <c r="AF49" s="275"/>
      <c r="AG49" s="275"/>
      <c r="AH49" s="275"/>
      <c r="AI49" s="275"/>
      <c r="AJ49" s="275"/>
      <c r="AK49" s="275"/>
      <c r="AL49" s="275"/>
      <c r="AM49" s="275"/>
      <c r="AN49" s="275"/>
      <c r="AO49" s="275"/>
      <c r="AP49" s="275"/>
      <c r="AQ49" s="275"/>
    </row>
    <row r="50" spans="17:43" ht="15" customHeight="1">
      <c r="Q50" s="275"/>
      <c r="R50" s="275"/>
      <c r="S50" s="275"/>
      <c r="T50" s="275"/>
      <c r="U50" s="275"/>
      <c r="V50" s="275"/>
      <c r="W50" s="275"/>
      <c r="X50" s="275"/>
      <c r="Y50" s="275"/>
      <c r="Z50" s="275"/>
      <c r="AA50" s="275"/>
      <c r="AB50" s="275"/>
      <c r="AC50" s="275"/>
      <c r="AD50" s="275"/>
      <c r="AE50" s="275"/>
      <c r="AF50" s="275"/>
      <c r="AG50" s="275"/>
      <c r="AH50" s="275"/>
      <c r="AI50" s="275"/>
      <c r="AJ50" s="275"/>
      <c r="AK50" s="275"/>
      <c r="AL50" s="275"/>
      <c r="AM50" s="275"/>
      <c r="AN50" s="275"/>
      <c r="AO50" s="275"/>
      <c r="AP50" s="275"/>
      <c r="AQ50" s="275"/>
    </row>
  </sheetData>
  <sheetProtection sheet="1" formatCells="0" selectLockedCells="1"/>
  <dataConsolidate/>
  <mergeCells count="129">
    <mergeCell ref="B42:P42"/>
    <mergeCell ref="Q42:AE42"/>
    <mergeCell ref="AG42:AQ42"/>
    <mergeCell ref="CC42:CQ42"/>
    <mergeCell ref="CR42:DF42"/>
    <mergeCell ref="DH42:DR42"/>
    <mergeCell ref="B41:P41"/>
    <mergeCell ref="Q41:AE41"/>
    <mergeCell ref="AG41:AQ41"/>
    <mergeCell ref="CC41:CQ41"/>
    <mergeCell ref="CR41:DF41"/>
    <mergeCell ref="DH41:DR41"/>
    <mergeCell ref="CC44:CQ45"/>
    <mergeCell ref="CR44:DJ45"/>
    <mergeCell ref="DK44:DK45"/>
    <mergeCell ref="DL44:DR45"/>
    <mergeCell ref="Q46:AQ50"/>
    <mergeCell ref="B44:P45"/>
    <mergeCell ref="Q44:AI45"/>
    <mergeCell ref="AJ44:AJ45"/>
    <mergeCell ref="AK44:AQ45"/>
    <mergeCell ref="AS44:AS45"/>
    <mergeCell ref="AT44:AZ45"/>
    <mergeCell ref="B40:P40"/>
    <mergeCell ref="Q40:AE40"/>
    <mergeCell ref="AG40:AQ40"/>
    <mergeCell ref="CC40:CQ40"/>
    <mergeCell ref="CR40:DF40"/>
    <mergeCell ref="DH40:DR40"/>
    <mergeCell ref="B39:P39"/>
    <mergeCell ref="Q39:AE39"/>
    <mergeCell ref="AG39:AQ39"/>
    <mergeCell ref="CC39:CQ39"/>
    <mergeCell ref="CR39:DF39"/>
    <mergeCell ref="DH39:DR39"/>
    <mergeCell ref="B37:P37"/>
    <mergeCell ref="Q37:AC37"/>
    <mergeCell ref="AD37:AE37"/>
    <mergeCell ref="CC37:CQ37"/>
    <mergeCell ref="CR37:DD37"/>
    <mergeCell ref="DE37:DF37"/>
    <mergeCell ref="B36:P36"/>
    <mergeCell ref="Q36:AC36"/>
    <mergeCell ref="AD36:AE36"/>
    <mergeCell ref="CC36:CQ36"/>
    <mergeCell ref="CR36:DD36"/>
    <mergeCell ref="DE36:DF36"/>
    <mergeCell ref="B35:P35"/>
    <mergeCell ref="Q35:AC35"/>
    <mergeCell ref="AD35:AE35"/>
    <mergeCell ref="CC35:CQ35"/>
    <mergeCell ref="CR35:DD35"/>
    <mergeCell ref="DE35:DF35"/>
    <mergeCell ref="B34:P34"/>
    <mergeCell ref="Q34:AC34"/>
    <mergeCell ref="AD34:AE34"/>
    <mergeCell ref="CC34:CQ34"/>
    <mergeCell ref="CR34:DD34"/>
    <mergeCell ref="DE34:DF34"/>
    <mergeCell ref="CC31:CQ31"/>
    <mergeCell ref="DG32:DR32"/>
    <mergeCell ref="B33:P33"/>
    <mergeCell ref="Q33:AC33"/>
    <mergeCell ref="AD33:AE33"/>
    <mergeCell ref="CC33:CQ33"/>
    <mergeCell ref="CR33:DD33"/>
    <mergeCell ref="DE33:DF33"/>
    <mergeCell ref="CR31:DD31"/>
    <mergeCell ref="DE31:DF31"/>
    <mergeCell ref="B32:P32"/>
    <mergeCell ref="Q32:AC32"/>
    <mergeCell ref="AD32:AE32"/>
    <mergeCell ref="AF32:AQ32"/>
    <mergeCell ref="CC32:CQ32"/>
    <mergeCell ref="CR32:DD32"/>
    <mergeCell ref="DE32:DF32"/>
    <mergeCell ref="B23:N23"/>
    <mergeCell ref="O23:AQ23"/>
    <mergeCell ref="B24:N24"/>
    <mergeCell ref="O24:AQ24"/>
    <mergeCell ref="B25:N25"/>
    <mergeCell ref="O25:AQ25"/>
    <mergeCell ref="B31:P31"/>
    <mergeCell ref="Q31:AC31"/>
    <mergeCell ref="AD31:AE31"/>
    <mergeCell ref="B26:N26"/>
    <mergeCell ref="O26:AQ26"/>
    <mergeCell ref="CC17:DR17"/>
    <mergeCell ref="V9:Y9"/>
    <mergeCell ref="CW9:CZ9"/>
    <mergeCell ref="DB9:DG9"/>
    <mergeCell ref="DI9:DR9"/>
    <mergeCell ref="B22:N22"/>
    <mergeCell ref="O22:AQ22"/>
    <mergeCell ref="CC22:CO22"/>
    <mergeCell ref="CP22:DR22"/>
    <mergeCell ref="B19:N19"/>
    <mergeCell ref="O19:AQ19"/>
    <mergeCell ref="CC19:CO19"/>
    <mergeCell ref="CP19:DR19"/>
    <mergeCell ref="B21:N21"/>
    <mergeCell ref="O21:AQ21"/>
    <mergeCell ref="CC21:CO21"/>
    <mergeCell ref="CP21:DR21"/>
    <mergeCell ref="B20:N20"/>
    <mergeCell ref="O20:AQ20"/>
    <mergeCell ref="AA9:AQ9"/>
    <mergeCell ref="B17:AQ17"/>
    <mergeCell ref="AJ3:AL3"/>
    <mergeCell ref="AN3:AP3"/>
    <mergeCell ref="DF3:DI3"/>
    <mergeCell ref="DK3:DM3"/>
    <mergeCell ref="DO3:DQ3"/>
    <mergeCell ref="AF3:AH3"/>
    <mergeCell ref="D14:E14"/>
    <mergeCell ref="G14:H14"/>
    <mergeCell ref="J14:K14"/>
    <mergeCell ref="V7:Y7"/>
    <mergeCell ref="AA7:AQ7"/>
    <mergeCell ref="CW7:CZ7"/>
    <mergeCell ref="DB7:DD7"/>
    <mergeCell ref="DE7:DR7"/>
    <mergeCell ref="V8:Y8"/>
    <mergeCell ref="AA8:AQ8"/>
    <mergeCell ref="CW8:CZ8"/>
    <mergeCell ref="DB8:DR8"/>
    <mergeCell ref="B11:AQ12"/>
    <mergeCell ref="CC11:DR12"/>
    <mergeCell ref="CC14:DR15"/>
  </mergeCells>
  <phoneticPr fontId="4"/>
  <conditionalFormatting sqref="B32:P32 AF32:AQ32">
    <cfRule type="expression" dxfId="16" priority="1">
      <formula>$AS$32&gt;$AT$39</formula>
    </cfRule>
  </conditionalFormatting>
  <conditionalFormatting sqref="D14:E14">
    <cfRule type="cellIs" dxfId="15" priority="4" operator="equal">
      <formula>""</formula>
    </cfRule>
  </conditionalFormatting>
  <conditionalFormatting sqref="G14:H14">
    <cfRule type="cellIs" dxfId="14" priority="3" operator="equal">
      <formula>""</formula>
    </cfRule>
  </conditionalFormatting>
  <conditionalFormatting sqref="J14:K14">
    <cfRule type="cellIs" dxfId="13" priority="2" operator="equal">
      <formula>""</formula>
    </cfRule>
  </conditionalFormatting>
  <conditionalFormatting sqref="O19:O25">
    <cfRule type="cellIs" dxfId="12" priority="7" operator="equal">
      <formula>""</formula>
    </cfRule>
  </conditionalFormatting>
  <conditionalFormatting sqref="AA7:AA9">
    <cfRule type="cellIs" dxfId="11" priority="8" operator="equal">
      <formula>""</formula>
    </cfRule>
  </conditionalFormatting>
  <conditionalFormatting sqref="AF3:AH3">
    <cfRule type="cellIs" dxfId="10" priority="12" operator="equal">
      <formula>""</formula>
    </cfRule>
  </conditionalFormatting>
  <conditionalFormatting sqref="AJ3:AL3">
    <cfRule type="cellIs" dxfId="9" priority="11" operator="equal">
      <formula>""</formula>
    </cfRule>
  </conditionalFormatting>
  <conditionalFormatting sqref="AN3:AP3">
    <cfRule type="cellIs" dxfId="8" priority="10" operator="equal">
      <formula>""</formula>
    </cfRule>
  </conditionalFormatting>
  <dataValidations count="1">
    <dataValidation allowBlank="1" showInputMessage="1" sqref="AU32:XFD32 R43:AE45 AS33:XFD40 AS32 AT41 AS44:AT44 Q43:Q46 Q52:AE1048576 R51:AE51 AS30:AZ31 AF51:AQ1048576 AU41:XFD43 BA44:XFD45 AS46:XFD1048576 AD3:AF3 AI1:AQ6 AB1:AH2 AB4:AH6 AB3 P1:AA18 AB10:AQ18 E1:E13 H1:H13 K1:K13 K15:K19 L1:O19 I1:J19 H15:H19 F1:G19 E15:E19 A1:D19 AR1:XFD19 BA20:BB20 A21:AR22 AS20:AZ22 BA21:XFD22 AT23:BB27 BA28:XFD31 AR28:AR1048576 A28:P1048576 AS23:AS28 Q28:AE41 AF28:AQ45" xr:uid="{EC5897A8-F0FE-454D-B001-EBF50717CEDB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blackAndWhite="1" copies="2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35C3-0A6A-4134-84B8-BBA639CAB208}">
  <sheetPr>
    <tabColor theme="4" tint="0.39997558519241921"/>
  </sheetPr>
  <dimension ref="A1:M52"/>
  <sheetViews>
    <sheetView showZeros="0" view="pageBreakPreview" zoomScaleNormal="100" zoomScaleSheetLayoutView="100" workbookViewId="0">
      <selection activeCell="I49" sqref="I49"/>
    </sheetView>
  </sheetViews>
  <sheetFormatPr defaultColWidth="9.1640625" defaultRowHeight="13"/>
  <cols>
    <col min="1" max="1" width="5.83203125" style="195" customWidth="1"/>
    <col min="2" max="2" width="2.25" style="195" customWidth="1"/>
    <col min="3" max="3" width="1.75" style="195" customWidth="1"/>
    <col min="4" max="4" width="2.75" style="195" customWidth="1"/>
    <col min="5" max="5" width="44.4140625" style="195" customWidth="1"/>
    <col min="6" max="6" width="21.08203125" style="195" customWidth="1"/>
    <col min="7" max="7" width="9.1640625" style="195"/>
    <col min="8" max="8" width="4.1640625" style="195" customWidth="1"/>
    <col min="9" max="11" width="9.1640625" style="195"/>
    <col min="12" max="12" width="3.75" style="195" customWidth="1"/>
    <col min="13" max="16384" width="9.1640625" style="195"/>
  </cols>
  <sheetData>
    <row r="1" spans="1:13" ht="27" customHeight="1">
      <c r="A1" s="301" t="s">
        <v>85</v>
      </c>
      <c r="B1" s="301"/>
      <c r="C1" s="301"/>
      <c r="D1" s="301"/>
      <c r="E1" s="301"/>
      <c r="F1" s="301"/>
    </row>
    <row r="2" spans="1:13">
      <c r="F2" s="196" t="s">
        <v>34</v>
      </c>
    </row>
    <row r="3" spans="1:13" ht="30" customHeight="1">
      <c r="A3" s="302" t="s">
        <v>35</v>
      </c>
      <c r="B3" s="303" t="s">
        <v>36</v>
      </c>
      <c r="C3" s="304"/>
      <c r="D3" s="305"/>
      <c r="E3" s="309" t="s">
        <v>37</v>
      </c>
      <c r="F3" s="311" t="s">
        <v>38</v>
      </c>
    </row>
    <row r="4" spans="1:13" ht="12" customHeight="1">
      <c r="A4" s="302"/>
      <c r="B4" s="306"/>
      <c r="C4" s="307"/>
      <c r="D4" s="308"/>
      <c r="E4" s="310"/>
      <c r="F4" s="312"/>
    </row>
    <row r="5" spans="1:13" ht="20.149999999999999" customHeight="1">
      <c r="A5" s="313" t="s">
        <v>39</v>
      </c>
      <c r="B5" s="197" t="s">
        <v>40</v>
      </c>
      <c r="C5" s="198" t="s">
        <v>41</v>
      </c>
      <c r="D5" s="199">
        <v>1</v>
      </c>
      <c r="E5" s="200"/>
      <c r="F5" s="201"/>
    </row>
    <row r="6" spans="1:13" ht="20.149999999999999" customHeight="1">
      <c r="A6" s="299"/>
      <c r="B6" s="202" t="s">
        <v>40</v>
      </c>
      <c r="C6" s="203" t="s">
        <v>41</v>
      </c>
      <c r="D6" s="204">
        <v>2</v>
      </c>
      <c r="E6" s="205"/>
      <c r="F6" s="206"/>
    </row>
    <row r="7" spans="1:13" ht="20.149999999999999" customHeight="1">
      <c r="A7" s="299"/>
      <c r="B7" s="202" t="s">
        <v>40</v>
      </c>
      <c r="C7" s="203" t="s">
        <v>41</v>
      </c>
      <c r="D7" s="204">
        <v>3</v>
      </c>
      <c r="E7" s="205"/>
      <c r="F7" s="206"/>
    </row>
    <row r="8" spans="1:13" ht="20.149999999999999" customHeight="1">
      <c r="A8" s="299"/>
      <c r="B8" s="202" t="s">
        <v>40</v>
      </c>
      <c r="C8" s="203" t="s">
        <v>41</v>
      </c>
      <c r="D8" s="204">
        <v>4</v>
      </c>
      <c r="E8" s="205"/>
      <c r="F8" s="206"/>
    </row>
    <row r="9" spans="1:13" ht="20.149999999999999" customHeight="1">
      <c r="A9" s="300"/>
      <c r="B9" s="207" t="s">
        <v>40</v>
      </c>
      <c r="C9" s="208" t="s">
        <v>41</v>
      </c>
      <c r="D9" s="209">
        <v>5</v>
      </c>
      <c r="E9" s="210"/>
      <c r="F9" s="211"/>
    </row>
    <row r="10" spans="1:13" ht="20.149999999999999" customHeight="1">
      <c r="A10" s="314" t="s">
        <v>42</v>
      </c>
      <c r="B10" s="314"/>
      <c r="C10" s="314"/>
      <c r="D10" s="314"/>
      <c r="E10" s="314"/>
      <c r="F10" s="212">
        <f>SUM(F5:F9)</f>
        <v>0</v>
      </c>
    </row>
    <row r="11" spans="1:13" ht="20.149999999999999" customHeight="1">
      <c r="A11" s="213"/>
      <c r="B11" s="214"/>
      <c r="C11" s="214"/>
      <c r="D11" s="215"/>
      <c r="E11" s="216"/>
      <c r="F11" s="217"/>
      <c r="H11" s="195" t="s">
        <v>43</v>
      </c>
      <c r="M11" s="195" t="s">
        <v>44</v>
      </c>
    </row>
    <row r="12" spans="1:13" ht="20.149999999999999" customHeight="1">
      <c r="A12" s="313" t="s">
        <v>45</v>
      </c>
      <c r="B12" s="197" t="s">
        <v>46</v>
      </c>
      <c r="C12" s="198" t="s">
        <v>41</v>
      </c>
      <c r="D12" s="199">
        <v>1</v>
      </c>
      <c r="E12" s="200"/>
      <c r="F12" s="201"/>
      <c r="H12" s="195" t="s">
        <v>47</v>
      </c>
      <c r="I12" s="195" t="s">
        <v>48</v>
      </c>
      <c r="L12" s="195" t="s">
        <v>49</v>
      </c>
      <c r="M12" s="195" t="s">
        <v>50</v>
      </c>
    </row>
    <row r="13" spans="1:13" ht="20.149999999999999" customHeight="1">
      <c r="A13" s="299"/>
      <c r="B13" s="197" t="s">
        <v>46</v>
      </c>
      <c r="C13" s="203" t="s">
        <v>41</v>
      </c>
      <c r="D13" s="204">
        <v>2</v>
      </c>
      <c r="E13" s="205"/>
      <c r="F13" s="206"/>
      <c r="H13" s="195" t="s">
        <v>51</v>
      </c>
      <c r="I13" s="195" t="s">
        <v>52</v>
      </c>
      <c r="L13" s="195" t="s">
        <v>49</v>
      </c>
      <c r="M13" s="195" t="s">
        <v>53</v>
      </c>
    </row>
    <row r="14" spans="1:13" ht="20.149999999999999" customHeight="1">
      <c r="A14" s="299"/>
      <c r="B14" s="197" t="s">
        <v>46</v>
      </c>
      <c r="C14" s="203" t="s">
        <v>41</v>
      </c>
      <c r="D14" s="204">
        <v>3</v>
      </c>
      <c r="E14" s="205"/>
      <c r="F14" s="206"/>
      <c r="H14" s="195" t="s">
        <v>54</v>
      </c>
      <c r="I14" s="195" t="s">
        <v>55</v>
      </c>
      <c r="L14" s="195" t="s">
        <v>49</v>
      </c>
      <c r="M14" s="195" t="s">
        <v>56</v>
      </c>
    </row>
    <row r="15" spans="1:13" ht="20.149999999999999" customHeight="1">
      <c r="A15" s="299"/>
      <c r="B15" s="197" t="s">
        <v>46</v>
      </c>
      <c r="C15" s="203" t="s">
        <v>41</v>
      </c>
      <c r="D15" s="204">
        <v>4</v>
      </c>
      <c r="E15" s="205"/>
      <c r="F15" s="206"/>
      <c r="H15" s="195" t="s">
        <v>57</v>
      </c>
      <c r="I15" s="195" t="s">
        <v>58</v>
      </c>
      <c r="L15" s="195" t="s">
        <v>49</v>
      </c>
      <c r="M15" s="195" t="s">
        <v>56</v>
      </c>
    </row>
    <row r="16" spans="1:13" ht="20.149999999999999" customHeight="1">
      <c r="A16" s="300"/>
      <c r="B16" s="218" t="s">
        <v>46</v>
      </c>
      <c r="C16" s="208" t="s">
        <v>41</v>
      </c>
      <c r="D16" s="209">
        <v>5</v>
      </c>
      <c r="E16" s="210"/>
      <c r="F16" s="211"/>
    </row>
    <row r="17" spans="1:6" ht="20.149999999999999" customHeight="1">
      <c r="A17" s="314" t="s">
        <v>42</v>
      </c>
      <c r="B17" s="314"/>
      <c r="C17" s="314"/>
      <c r="D17" s="314"/>
      <c r="E17" s="314"/>
      <c r="F17" s="212">
        <f>SUM(F12:F16)</f>
        <v>0</v>
      </c>
    </row>
    <row r="18" spans="1:6" ht="20.149999999999999" customHeight="1">
      <c r="A18" s="213"/>
      <c r="B18" s="214"/>
      <c r="C18" s="214"/>
      <c r="D18" s="215"/>
      <c r="E18" s="216"/>
      <c r="F18" s="217"/>
    </row>
    <row r="19" spans="1:6" ht="20.149999999999999" customHeight="1">
      <c r="A19" s="298" t="s">
        <v>59</v>
      </c>
      <c r="B19" s="197" t="s">
        <v>60</v>
      </c>
      <c r="C19" s="198" t="s">
        <v>41</v>
      </c>
      <c r="D19" s="199">
        <v>1</v>
      </c>
      <c r="E19" s="200"/>
      <c r="F19" s="201"/>
    </row>
    <row r="20" spans="1:6" ht="20.149999999999999" customHeight="1">
      <c r="A20" s="299"/>
      <c r="B20" s="197" t="s">
        <v>60</v>
      </c>
      <c r="C20" s="203" t="s">
        <v>41</v>
      </c>
      <c r="D20" s="204">
        <v>2</v>
      </c>
      <c r="E20" s="205"/>
      <c r="F20" s="206"/>
    </row>
    <row r="21" spans="1:6" ht="20.149999999999999" customHeight="1">
      <c r="A21" s="299"/>
      <c r="B21" s="197" t="s">
        <v>60</v>
      </c>
      <c r="C21" s="203" t="s">
        <v>41</v>
      </c>
      <c r="D21" s="204">
        <v>3</v>
      </c>
      <c r="E21" s="205"/>
      <c r="F21" s="206"/>
    </row>
    <row r="22" spans="1:6" ht="20.149999999999999" customHeight="1">
      <c r="A22" s="299"/>
      <c r="B22" s="197" t="s">
        <v>60</v>
      </c>
      <c r="C22" s="203" t="s">
        <v>41</v>
      </c>
      <c r="D22" s="204">
        <v>4</v>
      </c>
      <c r="E22" s="205"/>
      <c r="F22" s="206"/>
    </row>
    <row r="23" spans="1:6" ht="20.149999999999999" customHeight="1">
      <c r="A23" s="300"/>
      <c r="B23" s="218" t="s">
        <v>60</v>
      </c>
      <c r="C23" s="208" t="s">
        <v>41</v>
      </c>
      <c r="D23" s="209">
        <v>5</v>
      </c>
      <c r="E23" s="210"/>
      <c r="F23" s="211"/>
    </row>
    <row r="24" spans="1:6" ht="20.149999999999999" customHeight="1">
      <c r="A24" s="314" t="s">
        <v>42</v>
      </c>
      <c r="B24" s="314"/>
      <c r="C24" s="314"/>
      <c r="D24" s="314"/>
      <c r="E24" s="314"/>
      <c r="F24" s="212">
        <f>SUM(F19:F23)</f>
        <v>0</v>
      </c>
    </row>
    <row r="25" spans="1:6" ht="20.149999999999999" customHeight="1">
      <c r="A25" s="213"/>
      <c r="B25" s="214"/>
      <c r="C25" s="214"/>
      <c r="D25" s="215"/>
      <c r="E25" s="216"/>
      <c r="F25" s="217"/>
    </row>
    <row r="26" spans="1:6" ht="20.149999999999999" customHeight="1">
      <c r="A26" s="298" t="s">
        <v>61</v>
      </c>
      <c r="B26" s="197" t="s">
        <v>62</v>
      </c>
      <c r="C26" s="198" t="s">
        <v>41</v>
      </c>
      <c r="D26" s="199">
        <v>1</v>
      </c>
      <c r="E26" s="200"/>
      <c r="F26" s="201"/>
    </row>
    <row r="27" spans="1:6" ht="20.149999999999999" customHeight="1">
      <c r="A27" s="299"/>
      <c r="B27" s="197" t="s">
        <v>62</v>
      </c>
      <c r="C27" s="203" t="s">
        <v>41</v>
      </c>
      <c r="D27" s="204">
        <v>2</v>
      </c>
      <c r="E27" s="205"/>
      <c r="F27" s="206"/>
    </row>
    <row r="28" spans="1:6" ht="20.149999999999999" customHeight="1">
      <c r="A28" s="299"/>
      <c r="B28" s="197" t="s">
        <v>62</v>
      </c>
      <c r="C28" s="203" t="s">
        <v>41</v>
      </c>
      <c r="D28" s="204">
        <v>3</v>
      </c>
      <c r="E28" s="205"/>
      <c r="F28" s="206"/>
    </row>
    <row r="29" spans="1:6" ht="20.149999999999999" customHeight="1">
      <c r="A29" s="299"/>
      <c r="B29" s="197" t="s">
        <v>62</v>
      </c>
      <c r="C29" s="203" t="s">
        <v>41</v>
      </c>
      <c r="D29" s="204">
        <v>4</v>
      </c>
      <c r="E29" s="205"/>
      <c r="F29" s="206"/>
    </row>
    <row r="30" spans="1:6" ht="20.149999999999999" customHeight="1">
      <c r="A30" s="300"/>
      <c r="B30" s="218" t="s">
        <v>62</v>
      </c>
      <c r="C30" s="208" t="s">
        <v>41</v>
      </c>
      <c r="D30" s="209">
        <v>5</v>
      </c>
      <c r="E30" s="210"/>
      <c r="F30" s="211"/>
    </row>
    <row r="31" spans="1:6" ht="20.149999999999999" customHeight="1">
      <c r="A31" s="314" t="s">
        <v>42</v>
      </c>
      <c r="B31" s="314"/>
      <c r="C31" s="314"/>
      <c r="D31" s="314"/>
      <c r="E31" s="314"/>
      <c r="F31" s="212">
        <f>SUM(F26:F30)</f>
        <v>0</v>
      </c>
    </row>
    <row r="32" spans="1:6" ht="20.149999999999999" customHeight="1">
      <c r="A32" s="213"/>
      <c r="B32" s="214"/>
      <c r="C32" s="214"/>
      <c r="D32" s="215"/>
      <c r="E32" s="216"/>
      <c r="F32" s="217"/>
    </row>
    <row r="33" spans="1:6" ht="20.149999999999999" customHeight="1">
      <c r="A33" s="298" t="s">
        <v>63</v>
      </c>
      <c r="B33" s="197" t="s">
        <v>64</v>
      </c>
      <c r="C33" s="198" t="s">
        <v>41</v>
      </c>
      <c r="D33" s="199">
        <v>1</v>
      </c>
      <c r="E33" s="200"/>
      <c r="F33" s="201"/>
    </row>
    <row r="34" spans="1:6" ht="20.149999999999999" customHeight="1">
      <c r="A34" s="299"/>
      <c r="B34" s="197" t="s">
        <v>64</v>
      </c>
      <c r="C34" s="203" t="s">
        <v>41</v>
      </c>
      <c r="D34" s="204">
        <v>2</v>
      </c>
      <c r="E34" s="205"/>
      <c r="F34" s="206"/>
    </row>
    <row r="35" spans="1:6" ht="20.149999999999999" customHeight="1">
      <c r="A35" s="299"/>
      <c r="B35" s="197" t="s">
        <v>64</v>
      </c>
      <c r="C35" s="203" t="s">
        <v>41</v>
      </c>
      <c r="D35" s="204">
        <v>3</v>
      </c>
      <c r="E35" s="205"/>
      <c r="F35" s="206"/>
    </row>
    <row r="36" spans="1:6" ht="20.149999999999999" customHeight="1">
      <c r="A36" s="299"/>
      <c r="B36" s="197" t="s">
        <v>64</v>
      </c>
      <c r="C36" s="203" t="s">
        <v>41</v>
      </c>
      <c r="D36" s="204">
        <v>4</v>
      </c>
      <c r="E36" s="205"/>
      <c r="F36" s="206"/>
    </row>
    <row r="37" spans="1:6" ht="20.149999999999999" customHeight="1">
      <c r="A37" s="300"/>
      <c r="B37" s="197" t="s">
        <v>64</v>
      </c>
      <c r="C37" s="203" t="s">
        <v>41</v>
      </c>
      <c r="D37" s="204">
        <v>5</v>
      </c>
      <c r="E37" s="210"/>
      <c r="F37" s="211"/>
    </row>
    <row r="38" spans="1:6" ht="20.149999999999999" customHeight="1">
      <c r="A38" s="314" t="s">
        <v>42</v>
      </c>
      <c r="B38" s="314"/>
      <c r="C38" s="314"/>
      <c r="D38" s="314"/>
      <c r="E38" s="314"/>
      <c r="F38" s="212">
        <f>SUM(F33:F37)</f>
        <v>0</v>
      </c>
    </row>
    <row r="39" spans="1:6" ht="20.149999999999999" customHeight="1">
      <c r="A39" s="213"/>
      <c r="B39" s="214"/>
      <c r="C39" s="214"/>
      <c r="D39" s="215"/>
      <c r="E39" s="216"/>
      <c r="F39" s="217"/>
    </row>
    <row r="40" spans="1:6" ht="20.149999999999999" customHeight="1">
      <c r="A40" s="298" t="s">
        <v>65</v>
      </c>
      <c r="B40" s="197" t="s">
        <v>66</v>
      </c>
      <c r="C40" s="198" t="s">
        <v>41</v>
      </c>
      <c r="D40" s="199">
        <v>1</v>
      </c>
      <c r="E40" s="200"/>
      <c r="F40" s="201"/>
    </row>
    <row r="41" spans="1:6" ht="20.149999999999999" customHeight="1">
      <c r="A41" s="299"/>
      <c r="B41" s="197" t="s">
        <v>66</v>
      </c>
      <c r="C41" s="203" t="s">
        <v>41</v>
      </c>
      <c r="D41" s="204">
        <v>2</v>
      </c>
      <c r="E41" s="205"/>
      <c r="F41" s="206"/>
    </row>
    <row r="42" spans="1:6" ht="20.149999999999999" customHeight="1">
      <c r="A42" s="299"/>
      <c r="B42" s="197" t="s">
        <v>66</v>
      </c>
      <c r="C42" s="203" t="s">
        <v>41</v>
      </c>
      <c r="D42" s="204">
        <v>3</v>
      </c>
      <c r="E42" s="205"/>
      <c r="F42" s="206"/>
    </row>
    <row r="43" spans="1:6" ht="20.149999999999999" customHeight="1">
      <c r="A43" s="299"/>
      <c r="B43" s="197" t="s">
        <v>66</v>
      </c>
      <c r="C43" s="203" t="s">
        <v>41</v>
      </c>
      <c r="D43" s="204">
        <v>4</v>
      </c>
      <c r="E43" s="205"/>
      <c r="F43" s="206"/>
    </row>
    <row r="44" spans="1:6" ht="20.149999999999999" customHeight="1">
      <c r="A44" s="300"/>
      <c r="B44" s="197" t="s">
        <v>66</v>
      </c>
      <c r="C44" s="203" t="s">
        <v>41</v>
      </c>
      <c r="D44" s="204">
        <v>5</v>
      </c>
      <c r="E44" s="210"/>
      <c r="F44" s="211"/>
    </row>
    <row r="45" spans="1:6" ht="20.149999999999999" customHeight="1">
      <c r="A45" s="314" t="s">
        <v>42</v>
      </c>
      <c r="B45" s="314"/>
      <c r="C45" s="314"/>
      <c r="D45" s="314"/>
      <c r="E45" s="314"/>
      <c r="F45" s="212">
        <f>SUM(F40:F44)</f>
        <v>0</v>
      </c>
    </row>
    <row r="46" spans="1:6" ht="20.149999999999999" customHeight="1">
      <c r="A46" s="213"/>
      <c r="B46" s="214"/>
      <c r="C46" s="214"/>
      <c r="D46" s="215"/>
      <c r="E46" s="216"/>
      <c r="F46" s="217"/>
    </row>
    <row r="47" spans="1:6" ht="20.149999999999999" customHeight="1">
      <c r="A47" s="298" t="s">
        <v>67</v>
      </c>
      <c r="B47" s="197" t="s">
        <v>68</v>
      </c>
      <c r="C47" s="198" t="s">
        <v>41</v>
      </c>
      <c r="D47" s="199">
        <v>1</v>
      </c>
      <c r="E47" s="200"/>
      <c r="F47" s="201"/>
    </row>
    <row r="48" spans="1:6" ht="20.149999999999999" customHeight="1">
      <c r="A48" s="299"/>
      <c r="B48" s="197" t="s">
        <v>68</v>
      </c>
      <c r="C48" s="203" t="s">
        <v>41</v>
      </c>
      <c r="D48" s="204">
        <v>2</v>
      </c>
      <c r="E48" s="205"/>
      <c r="F48" s="206"/>
    </row>
    <row r="49" spans="1:6" ht="20.149999999999999" customHeight="1">
      <c r="A49" s="299"/>
      <c r="B49" s="197" t="s">
        <v>68</v>
      </c>
      <c r="C49" s="203" t="s">
        <v>41</v>
      </c>
      <c r="D49" s="204">
        <v>3</v>
      </c>
      <c r="E49" s="205"/>
      <c r="F49" s="206"/>
    </row>
    <row r="50" spans="1:6" ht="20.149999999999999" customHeight="1">
      <c r="A50" s="299"/>
      <c r="B50" s="197" t="s">
        <v>68</v>
      </c>
      <c r="C50" s="203" t="s">
        <v>41</v>
      </c>
      <c r="D50" s="204">
        <v>4</v>
      </c>
      <c r="E50" s="205"/>
      <c r="F50" s="206"/>
    </row>
    <row r="51" spans="1:6" ht="20.149999999999999" customHeight="1">
      <c r="A51" s="300"/>
      <c r="B51" s="197" t="s">
        <v>68</v>
      </c>
      <c r="C51" s="203" t="s">
        <v>41</v>
      </c>
      <c r="D51" s="204">
        <v>5</v>
      </c>
      <c r="E51" s="210"/>
      <c r="F51" s="211"/>
    </row>
    <row r="52" spans="1:6" ht="20.149999999999999" customHeight="1">
      <c r="A52" s="314" t="s">
        <v>42</v>
      </c>
      <c r="B52" s="314"/>
      <c r="C52" s="314"/>
      <c r="D52" s="314"/>
      <c r="E52" s="314"/>
      <c r="F52" s="212">
        <f>SUM(F47:F51)</f>
        <v>0</v>
      </c>
    </row>
  </sheetData>
  <sheetProtection formatCells="0" selectLockedCells="1"/>
  <mergeCells count="19">
    <mergeCell ref="A52:E52"/>
    <mergeCell ref="A31:E31"/>
    <mergeCell ref="A33:A37"/>
    <mergeCell ref="A38:E38"/>
    <mergeCell ref="A40:A44"/>
    <mergeCell ref="A45:E45"/>
    <mergeCell ref="A47:A51"/>
    <mergeCell ref="A26:A30"/>
    <mergeCell ref="A1:F1"/>
    <mergeCell ref="A3:A4"/>
    <mergeCell ref="B3:D4"/>
    <mergeCell ref="E3:E4"/>
    <mergeCell ref="F3:F4"/>
    <mergeCell ref="A5:A9"/>
    <mergeCell ref="A10:E10"/>
    <mergeCell ref="A12:A16"/>
    <mergeCell ref="A17:E17"/>
    <mergeCell ref="A19:A23"/>
    <mergeCell ref="A24:E24"/>
  </mergeCells>
  <phoneticPr fontId="4"/>
  <conditionalFormatting sqref="E5:F9">
    <cfRule type="cellIs" dxfId="7" priority="7" operator="equal">
      <formula>""</formula>
    </cfRule>
  </conditionalFormatting>
  <conditionalFormatting sqref="E12:F16">
    <cfRule type="cellIs" dxfId="6" priority="6" operator="equal">
      <formula>""</formula>
    </cfRule>
  </conditionalFormatting>
  <conditionalFormatting sqref="E19:F23">
    <cfRule type="cellIs" dxfId="5" priority="5" operator="equal">
      <formula>""</formula>
    </cfRule>
  </conditionalFormatting>
  <conditionalFormatting sqref="E26:F30">
    <cfRule type="cellIs" dxfId="4" priority="4" operator="equal">
      <formula>""</formula>
    </cfRule>
  </conditionalFormatting>
  <conditionalFormatting sqref="E33:F37">
    <cfRule type="cellIs" dxfId="3" priority="3" operator="equal">
      <formula>""</formula>
    </cfRule>
  </conditionalFormatting>
  <conditionalFormatting sqref="E40:F44">
    <cfRule type="cellIs" dxfId="2" priority="2" operator="equal">
      <formula>""</formula>
    </cfRule>
  </conditionalFormatting>
  <conditionalFormatting sqref="E47:F51">
    <cfRule type="cellIs" dxfId="1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blackAndWhite="1" r:id="rId1"/>
  <rowBreaks count="1" manualBreakCount="1">
    <brk id="2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B4E0A-70CC-4CB5-AD5E-A8C3577B0933}">
  <sheetPr>
    <tabColor theme="8" tint="0.79998168889431442"/>
  </sheetPr>
  <dimension ref="A1:AQ31"/>
  <sheetViews>
    <sheetView showZeros="0" view="pageBreakPreview" zoomScale="85" zoomScaleNormal="100" zoomScaleSheetLayoutView="85" workbookViewId="0">
      <selection activeCell="M12" sqref="M12:AO16"/>
    </sheetView>
  </sheetViews>
  <sheetFormatPr defaultColWidth="2" defaultRowHeight="15" customHeight="1"/>
  <cols>
    <col min="1" max="41" width="2" style="1"/>
    <col min="42" max="43" width="2" style="15"/>
    <col min="44" max="16384" width="2" style="1"/>
  </cols>
  <sheetData>
    <row r="1" spans="1:42" s="15" customFormat="1" ht="15" customHeight="1">
      <c r="A1" s="63"/>
      <c r="B1" s="3" t="s">
        <v>94</v>
      </c>
      <c r="C1" s="1"/>
      <c r="D1" s="1"/>
      <c r="E1" s="1"/>
      <c r="F1" s="6"/>
      <c r="G1" s="6"/>
      <c r="H1" s="6"/>
      <c r="I1" s="1"/>
      <c r="J1" s="1"/>
      <c r="K1" s="1"/>
      <c r="L1" s="1"/>
      <c r="M1" s="6"/>
      <c r="N1" s="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5"/>
    </row>
    <row r="2" spans="1:42" s="15" customFormat="1" ht="15" customHeight="1">
      <c r="A2" s="63"/>
      <c r="B2" s="3"/>
      <c r="C2" s="1"/>
      <c r="D2" s="1"/>
      <c r="E2" s="1"/>
      <c r="F2" s="6"/>
      <c r="G2" s="6"/>
      <c r="H2" s="6"/>
      <c r="I2" s="1"/>
      <c r="J2" s="1"/>
      <c r="K2" s="1"/>
      <c r="L2" s="1"/>
      <c r="M2" s="6"/>
      <c r="N2" s="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5"/>
    </row>
    <row r="3" spans="1:42" s="15" customFormat="1" ht="15" customHeight="1">
      <c r="A3" s="1"/>
      <c r="B3" s="330" t="s">
        <v>93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  <c r="AO3" s="330"/>
    </row>
    <row r="4" spans="1:42" s="15" customFormat="1" ht="15" customHeight="1">
      <c r="A4" s="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</row>
    <row r="5" spans="1:42" s="15" customFormat="1" ht="15" customHeight="1">
      <c r="A5" s="1"/>
      <c r="B5" s="61" t="s">
        <v>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7" spans="1:42" s="15" customFormat="1" ht="15" customHeight="1">
      <c r="A7" s="1"/>
      <c r="B7" s="315" t="s">
        <v>91</v>
      </c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21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3"/>
    </row>
    <row r="8" spans="1:42" s="15" customFormat="1" ht="15" customHeight="1">
      <c r="A8" s="1"/>
      <c r="B8" s="317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24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25"/>
      <c r="AN8" s="325"/>
      <c r="AO8" s="326"/>
    </row>
    <row r="9" spans="1:42" s="15" customFormat="1" ht="15" customHeight="1">
      <c r="A9" s="1"/>
      <c r="B9" s="317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24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6"/>
    </row>
    <row r="10" spans="1:42" s="15" customFormat="1" ht="15" customHeight="1">
      <c r="A10" s="1"/>
      <c r="B10" s="317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24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M10" s="325"/>
      <c r="AN10" s="325"/>
      <c r="AO10" s="326"/>
    </row>
    <row r="11" spans="1:42" s="15" customFormat="1" ht="15" customHeight="1">
      <c r="A11" s="1"/>
      <c r="B11" s="319"/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7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  <c r="AE11" s="328"/>
      <c r="AF11" s="328"/>
      <c r="AG11" s="328"/>
      <c r="AH11" s="328"/>
      <c r="AI11" s="328"/>
      <c r="AJ11" s="328"/>
      <c r="AK11" s="328"/>
      <c r="AL11" s="328"/>
      <c r="AM11" s="328"/>
      <c r="AN11" s="328"/>
      <c r="AO11" s="329"/>
    </row>
    <row r="12" spans="1:42" s="15" customFormat="1" ht="15" customHeight="1">
      <c r="A12" s="1"/>
      <c r="B12" s="315" t="s">
        <v>90</v>
      </c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21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3"/>
    </row>
    <row r="13" spans="1:42" s="15" customFormat="1" ht="15" customHeight="1">
      <c r="A13" s="1"/>
      <c r="B13" s="317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24"/>
      <c r="N13" s="325"/>
      <c r="O13" s="325"/>
      <c r="P13" s="325"/>
      <c r="Q13" s="325"/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  <c r="AK13" s="325"/>
      <c r="AL13" s="325"/>
      <c r="AM13" s="325"/>
      <c r="AN13" s="325"/>
      <c r="AO13" s="326"/>
    </row>
    <row r="14" spans="1:42" s="15" customFormat="1" ht="15" customHeight="1">
      <c r="A14" s="1"/>
      <c r="B14" s="317"/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24"/>
      <c r="N14" s="325"/>
      <c r="O14" s="325"/>
      <c r="P14" s="325"/>
      <c r="Q14" s="325"/>
      <c r="R14" s="325"/>
      <c r="S14" s="325"/>
      <c r="T14" s="325"/>
      <c r="U14" s="325"/>
      <c r="V14" s="325"/>
      <c r="W14" s="325"/>
      <c r="X14" s="325"/>
      <c r="Y14" s="325"/>
      <c r="Z14" s="325"/>
      <c r="AA14" s="325"/>
      <c r="AB14" s="325"/>
      <c r="AC14" s="325"/>
      <c r="AD14" s="325"/>
      <c r="AE14" s="325"/>
      <c r="AF14" s="325"/>
      <c r="AG14" s="325"/>
      <c r="AH14" s="325"/>
      <c r="AI14" s="325"/>
      <c r="AJ14" s="325"/>
      <c r="AK14" s="325"/>
      <c r="AL14" s="325"/>
      <c r="AM14" s="325"/>
      <c r="AN14" s="325"/>
      <c r="AO14" s="326"/>
    </row>
    <row r="15" spans="1:42" s="15" customFormat="1" ht="15" customHeight="1">
      <c r="A15" s="1"/>
      <c r="B15" s="317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24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25"/>
      <c r="AN15" s="325"/>
      <c r="AO15" s="326"/>
    </row>
    <row r="16" spans="1:42" s="15" customFormat="1" ht="15" customHeight="1">
      <c r="A16" s="1"/>
      <c r="B16" s="319"/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327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28"/>
      <c r="AC16" s="328"/>
      <c r="AD16" s="328"/>
      <c r="AE16" s="328"/>
      <c r="AF16" s="328"/>
      <c r="AG16" s="328"/>
      <c r="AH16" s="328"/>
      <c r="AI16" s="328"/>
      <c r="AJ16" s="328"/>
      <c r="AK16" s="328"/>
      <c r="AL16" s="328"/>
      <c r="AM16" s="328"/>
      <c r="AN16" s="328"/>
      <c r="AO16" s="329"/>
    </row>
    <row r="17" spans="2:41" s="15" customFormat="1" ht="15" customHeight="1">
      <c r="B17" s="315" t="s">
        <v>89</v>
      </c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21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3"/>
    </row>
    <row r="18" spans="2:41" s="15" customFormat="1" ht="15" customHeight="1">
      <c r="B18" s="317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24"/>
      <c r="N18" s="325"/>
      <c r="O18" s="325"/>
      <c r="P18" s="325"/>
      <c r="Q18" s="325"/>
      <c r="R18" s="325"/>
      <c r="S18" s="325"/>
      <c r="T18" s="325"/>
      <c r="U18" s="325"/>
      <c r="V18" s="325"/>
      <c r="W18" s="325"/>
      <c r="X18" s="325"/>
      <c r="Y18" s="325"/>
      <c r="Z18" s="325"/>
      <c r="AA18" s="325"/>
      <c r="AB18" s="325"/>
      <c r="AC18" s="325"/>
      <c r="AD18" s="325"/>
      <c r="AE18" s="325"/>
      <c r="AF18" s="325"/>
      <c r="AG18" s="325"/>
      <c r="AH18" s="325"/>
      <c r="AI18" s="325"/>
      <c r="AJ18" s="325"/>
      <c r="AK18" s="325"/>
      <c r="AL18" s="325"/>
      <c r="AM18" s="325"/>
      <c r="AN18" s="325"/>
      <c r="AO18" s="326"/>
    </row>
    <row r="19" spans="2:41" s="15" customFormat="1" ht="15" customHeight="1">
      <c r="B19" s="317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24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6"/>
    </row>
    <row r="20" spans="2:41" s="15" customFormat="1" ht="15" customHeight="1">
      <c r="B20" s="317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24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6"/>
    </row>
    <row r="21" spans="2:41" s="15" customFormat="1" ht="15" customHeight="1">
      <c r="B21" s="319"/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7"/>
      <c r="N21" s="328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8"/>
      <c r="AA21" s="328"/>
      <c r="AB21" s="328"/>
      <c r="AC21" s="328"/>
      <c r="AD21" s="328"/>
      <c r="AE21" s="328"/>
      <c r="AF21" s="328"/>
      <c r="AG21" s="328"/>
      <c r="AH21" s="328"/>
      <c r="AI21" s="328"/>
      <c r="AJ21" s="328"/>
      <c r="AK21" s="328"/>
      <c r="AL21" s="328"/>
      <c r="AM21" s="328"/>
      <c r="AN21" s="328"/>
      <c r="AO21" s="329"/>
    </row>
    <row r="22" spans="2:41" s="15" customFormat="1" ht="36.65" customHeight="1">
      <c r="B22" s="315" t="s">
        <v>88</v>
      </c>
      <c r="C22" s="316"/>
      <c r="D22" s="316"/>
      <c r="E22" s="316"/>
      <c r="F22" s="316"/>
      <c r="G22" s="316"/>
      <c r="H22" s="316"/>
      <c r="I22" s="316"/>
      <c r="J22" s="316"/>
      <c r="K22" s="316"/>
      <c r="L22" s="316"/>
      <c r="M22" s="321" t="s">
        <v>86</v>
      </c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3"/>
    </row>
    <row r="23" spans="2:41" s="15" customFormat="1" ht="36.65" customHeight="1">
      <c r="B23" s="317"/>
      <c r="C23" s="318"/>
      <c r="D23" s="318"/>
      <c r="E23" s="318"/>
      <c r="F23" s="318"/>
      <c r="G23" s="318"/>
      <c r="H23" s="318"/>
      <c r="I23" s="318"/>
      <c r="J23" s="318"/>
      <c r="K23" s="318"/>
      <c r="L23" s="318"/>
      <c r="M23" s="324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  <c r="AL23" s="325"/>
      <c r="AM23" s="325"/>
      <c r="AN23" s="325"/>
      <c r="AO23" s="326"/>
    </row>
    <row r="24" spans="2:41" s="15" customFormat="1" ht="36.65" customHeight="1">
      <c r="B24" s="317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24"/>
      <c r="N24" s="325"/>
      <c r="O24" s="325"/>
      <c r="P24" s="325"/>
      <c r="Q24" s="325"/>
      <c r="R24" s="325"/>
      <c r="S24" s="325"/>
      <c r="T24" s="325"/>
      <c r="U24" s="325"/>
      <c r="V24" s="325"/>
      <c r="W24" s="325"/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325"/>
      <c r="AJ24" s="325"/>
      <c r="AK24" s="325"/>
      <c r="AL24" s="325"/>
      <c r="AM24" s="325"/>
      <c r="AN24" s="325"/>
      <c r="AO24" s="326"/>
    </row>
    <row r="25" spans="2:41" s="15" customFormat="1" ht="36.65" customHeight="1">
      <c r="B25" s="317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24"/>
      <c r="N25" s="325"/>
      <c r="O25" s="325"/>
      <c r="P25" s="325"/>
      <c r="Q25" s="325"/>
      <c r="R25" s="325"/>
      <c r="S25" s="325"/>
      <c r="T25" s="325"/>
      <c r="U25" s="325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  <c r="AK25" s="325"/>
      <c r="AL25" s="325"/>
      <c r="AM25" s="325"/>
      <c r="AN25" s="325"/>
      <c r="AO25" s="326"/>
    </row>
    <row r="26" spans="2:41" s="15" customFormat="1" ht="36.65" customHeight="1">
      <c r="B26" s="319"/>
      <c r="C26" s="320"/>
      <c r="D26" s="320"/>
      <c r="E26" s="320"/>
      <c r="F26" s="320"/>
      <c r="G26" s="320"/>
      <c r="H26" s="320"/>
      <c r="I26" s="320"/>
      <c r="J26" s="320"/>
      <c r="K26" s="320"/>
      <c r="L26" s="320"/>
      <c r="M26" s="327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  <c r="AK26" s="328"/>
      <c r="AL26" s="328"/>
      <c r="AM26" s="328"/>
      <c r="AN26" s="328"/>
      <c r="AO26" s="329"/>
    </row>
    <row r="27" spans="2:41" s="15" customFormat="1" ht="27" customHeight="1">
      <c r="B27" s="315" t="s">
        <v>87</v>
      </c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21" t="s">
        <v>86</v>
      </c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3"/>
    </row>
    <row r="28" spans="2:41" s="15" customFormat="1" ht="27" customHeight="1">
      <c r="B28" s="317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24"/>
      <c r="N28" s="325"/>
      <c r="O28" s="325"/>
      <c r="P28" s="325"/>
      <c r="Q28" s="325"/>
      <c r="R28" s="325"/>
      <c r="S28" s="325"/>
      <c r="T28" s="325"/>
      <c r="U28" s="325"/>
      <c r="V28" s="325"/>
      <c r="W28" s="325"/>
      <c r="X28" s="325"/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325"/>
      <c r="AJ28" s="325"/>
      <c r="AK28" s="325"/>
      <c r="AL28" s="325"/>
      <c r="AM28" s="325"/>
      <c r="AN28" s="325"/>
      <c r="AO28" s="326"/>
    </row>
    <row r="29" spans="2:41" s="15" customFormat="1" ht="27" customHeight="1">
      <c r="B29" s="317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24"/>
      <c r="N29" s="325"/>
      <c r="O29" s="325"/>
      <c r="P29" s="325"/>
      <c r="Q29" s="325"/>
      <c r="R29" s="325"/>
      <c r="S29" s="325"/>
      <c r="T29" s="325"/>
      <c r="U29" s="325"/>
      <c r="V29" s="325"/>
      <c r="W29" s="325"/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325"/>
      <c r="AJ29" s="325"/>
      <c r="AK29" s="325"/>
      <c r="AL29" s="325"/>
      <c r="AM29" s="325"/>
      <c r="AN29" s="325"/>
      <c r="AO29" s="326"/>
    </row>
    <row r="30" spans="2:41" s="15" customFormat="1" ht="27" customHeight="1">
      <c r="B30" s="317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24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325"/>
      <c r="AJ30" s="325"/>
      <c r="AK30" s="325"/>
      <c r="AL30" s="325"/>
      <c r="AM30" s="325"/>
      <c r="AN30" s="325"/>
      <c r="AO30" s="326"/>
    </row>
    <row r="31" spans="2:41" s="15" customFormat="1" ht="27" customHeight="1">
      <c r="B31" s="319"/>
      <c r="C31" s="320"/>
      <c r="D31" s="320"/>
      <c r="E31" s="320"/>
      <c r="F31" s="320"/>
      <c r="G31" s="320"/>
      <c r="H31" s="320"/>
      <c r="I31" s="320"/>
      <c r="J31" s="320"/>
      <c r="K31" s="320"/>
      <c r="L31" s="320"/>
      <c r="M31" s="327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/>
      <c r="AO31" s="329"/>
    </row>
  </sheetData>
  <sheetProtection formatCells="0" selectLockedCells="1"/>
  <mergeCells count="11">
    <mergeCell ref="B3:AO3"/>
    <mergeCell ref="B7:L11"/>
    <mergeCell ref="M7:AO11"/>
    <mergeCell ref="B12:L16"/>
    <mergeCell ref="M12:AO16"/>
    <mergeCell ref="B22:L26"/>
    <mergeCell ref="M22:AO26"/>
    <mergeCell ref="B27:L31"/>
    <mergeCell ref="M27:AO31"/>
    <mergeCell ref="B17:L21"/>
    <mergeCell ref="M17:AO2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7D101-CD5D-4B80-B251-DFF3E68D4B74}">
  <sheetPr>
    <tabColor rgb="FFFFC000"/>
    <pageSetUpPr fitToPage="1"/>
  </sheetPr>
  <dimension ref="A1:AK86"/>
  <sheetViews>
    <sheetView showZeros="0" view="pageBreakPreview" zoomScaleNormal="100" zoomScaleSheetLayoutView="100" workbookViewId="0">
      <selection activeCell="M12" sqref="M12:AO16"/>
    </sheetView>
  </sheetViews>
  <sheetFormatPr defaultColWidth="2.1640625" defaultRowHeight="15" customHeight="1"/>
  <cols>
    <col min="1" max="1" width="2.1640625" style="65"/>
    <col min="2" max="2" width="2.83203125" style="64" customWidth="1"/>
    <col min="3" max="10" width="2.1640625" style="64"/>
    <col min="11" max="19" width="2.25" style="64" bestFit="1" customWidth="1"/>
    <col min="20" max="34" width="2.75" style="64" bestFit="1" customWidth="1"/>
    <col min="35" max="16384" width="2.1640625" style="64"/>
  </cols>
  <sheetData>
    <row r="1" spans="1:37" s="1" customFormat="1" ht="15" customHeight="1">
      <c r="A1" s="15"/>
      <c r="B1" s="3" t="s">
        <v>94</v>
      </c>
    </row>
    <row r="2" spans="1:37" s="1" customFormat="1" ht="15" customHeight="1">
      <c r="A2" s="15"/>
      <c r="B2" s="194"/>
    </row>
    <row r="3" spans="1:37" s="1" customFormat="1" ht="15" customHeight="1">
      <c r="A3" s="15"/>
      <c r="B3" s="193" t="s">
        <v>105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</row>
    <row r="4" spans="1:37" s="1" customFormat="1" ht="15" customHeight="1">
      <c r="A4" s="15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</row>
    <row r="5" spans="1:37" s="1" customFormat="1" ht="15" customHeight="1">
      <c r="A5" s="15"/>
      <c r="B5" s="331" t="s">
        <v>104</v>
      </c>
      <c r="C5" s="332"/>
      <c r="D5" s="332"/>
      <c r="E5" s="332"/>
      <c r="F5" s="332"/>
      <c r="G5" s="333"/>
      <c r="H5" s="340" t="s">
        <v>103</v>
      </c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K5" s="192"/>
    </row>
    <row r="6" spans="1:37" s="1" customFormat="1" ht="15" customHeight="1">
      <c r="A6" s="15"/>
      <c r="B6" s="334"/>
      <c r="C6" s="335"/>
      <c r="D6" s="335"/>
      <c r="E6" s="335"/>
      <c r="F6" s="335"/>
      <c r="G6" s="336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K6" s="192"/>
    </row>
    <row r="7" spans="1:37" s="1" customFormat="1" ht="15" customHeight="1">
      <c r="A7" s="15"/>
      <c r="B7" s="337"/>
      <c r="C7" s="338"/>
      <c r="D7" s="338"/>
      <c r="E7" s="338"/>
      <c r="F7" s="338"/>
      <c r="G7" s="339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40"/>
      <c r="AG7" s="340"/>
      <c r="AH7" s="340"/>
    </row>
    <row r="8" spans="1:37" s="15" customFormat="1" ht="15" customHeight="1">
      <c r="B8" s="341" t="s">
        <v>102</v>
      </c>
      <c r="C8" s="341"/>
      <c r="D8" s="341"/>
      <c r="E8" s="341"/>
      <c r="F8" s="341"/>
      <c r="G8" s="341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</row>
    <row r="9" spans="1:37" s="15" customFormat="1" ht="15" customHeight="1">
      <c r="B9" s="341"/>
      <c r="C9" s="341"/>
      <c r="D9" s="341"/>
      <c r="E9" s="341"/>
      <c r="F9" s="341"/>
      <c r="G9" s="341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</row>
    <row r="10" spans="1:37" s="15" customFormat="1" ht="15" customHeight="1">
      <c r="B10" s="341" t="s">
        <v>101</v>
      </c>
      <c r="C10" s="341"/>
      <c r="D10" s="341"/>
      <c r="E10" s="341"/>
      <c r="F10" s="341"/>
      <c r="G10" s="341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</row>
    <row r="11" spans="1:37" s="15" customFormat="1" ht="15" customHeight="1">
      <c r="B11" s="341"/>
      <c r="C11" s="341"/>
      <c r="D11" s="341"/>
      <c r="E11" s="341"/>
      <c r="F11" s="341"/>
      <c r="G11" s="341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</row>
    <row r="12" spans="1:37" s="15" customFormat="1" ht="15" customHeight="1">
      <c r="B12" s="1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7" s="65" customFormat="1" ht="15" customHeight="1">
      <c r="B13" s="191"/>
      <c r="C13" s="190"/>
      <c r="D13" s="190"/>
      <c r="E13" s="190"/>
      <c r="F13" s="190"/>
      <c r="G13" s="190"/>
      <c r="H13" s="190"/>
      <c r="I13" s="190"/>
      <c r="J13" s="189"/>
      <c r="K13" s="188" t="s">
        <v>100</v>
      </c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6"/>
    </row>
    <row r="14" spans="1:37" s="65" customFormat="1" ht="15" customHeight="1">
      <c r="B14" s="185" t="s">
        <v>99</v>
      </c>
      <c r="C14" s="184" t="s">
        <v>98</v>
      </c>
      <c r="D14" s="184"/>
      <c r="E14" s="184"/>
      <c r="F14" s="184"/>
      <c r="G14" s="184"/>
      <c r="H14" s="184"/>
      <c r="I14" s="184"/>
      <c r="J14" s="184"/>
      <c r="K14" s="183">
        <v>1</v>
      </c>
      <c r="L14" s="182">
        <v>2</v>
      </c>
      <c r="M14" s="182">
        <v>3</v>
      </c>
      <c r="N14" s="182">
        <v>4</v>
      </c>
      <c r="O14" s="182">
        <v>5</v>
      </c>
      <c r="P14" s="182">
        <v>6</v>
      </c>
      <c r="Q14" s="182">
        <v>7</v>
      </c>
      <c r="R14" s="182">
        <v>8</v>
      </c>
      <c r="S14" s="182">
        <v>9</v>
      </c>
      <c r="T14" s="182">
        <v>10</v>
      </c>
      <c r="U14" s="182">
        <v>11</v>
      </c>
      <c r="V14" s="182">
        <v>12</v>
      </c>
      <c r="W14" s="182">
        <v>13</v>
      </c>
      <c r="X14" s="182">
        <v>14</v>
      </c>
      <c r="Y14" s="182">
        <v>15</v>
      </c>
      <c r="Z14" s="182">
        <v>16</v>
      </c>
      <c r="AA14" s="182">
        <v>17</v>
      </c>
      <c r="AB14" s="182">
        <v>18</v>
      </c>
      <c r="AC14" s="182">
        <v>19</v>
      </c>
      <c r="AD14" s="182">
        <v>20</v>
      </c>
      <c r="AE14" s="182">
        <v>21</v>
      </c>
      <c r="AF14" s="182">
        <v>22</v>
      </c>
      <c r="AG14" s="182">
        <v>23</v>
      </c>
      <c r="AH14" s="181">
        <v>24</v>
      </c>
      <c r="AK14" s="180"/>
    </row>
    <row r="15" spans="1:37" s="65" customFormat="1" ht="15" customHeight="1">
      <c r="B15" s="170"/>
      <c r="C15" s="169" t="s">
        <v>97</v>
      </c>
      <c r="D15" s="169"/>
      <c r="E15" s="169"/>
      <c r="F15" s="169"/>
      <c r="G15" s="169"/>
      <c r="H15" s="169"/>
      <c r="I15" s="169"/>
      <c r="J15" s="168"/>
      <c r="K15" s="167" t="s">
        <v>96</v>
      </c>
      <c r="L15" s="166" t="s">
        <v>96</v>
      </c>
      <c r="M15" s="179"/>
      <c r="N15" s="166"/>
      <c r="O15" s="166"/>
      <c r="P15" s="166"/>
      <c r="Q15" s="166"/>
      <c r="R15" s="166"/>
      <c r="S15" s="166"/>
      <c r="T15" s="166"/>
      <c r="U15" s="166"/>
      <c r="V15" s="165"/>
      <c r="W15" s="165"/>
      <c r="X15" s="165"/>
      <c r="Y15" s="165"/>
      <c r="Z15" s="165"/>
      <c r="AA15" s="165"/>
      <c r="AB15" s="165"/>
      <c r="AC15" s="80"/>
      <c r="AD15" s="80"/>
      <c r="AE15" s="80"/>
      <c r="AF15" s="80"/>
      <c r="AG15" s="80"/>
      <c r="AH15" s="79"/>
    </row>
    <row r="16" spans="1:37" s="65" customFormat="1" ht="15" customHeight="1">
      <c r="B16" s="164"/>
      <c r="C16" s="163"/>
      <c r="D16" s="163"/>
      <c r="E16" s="163"/>
      <c r="F16" s="163"/>
      <c r="G16" s="163"/>
      <c r="H16" s="163"/>
      <c r="I16" s="163"/>
      <c r="J16" s="162"/>
      <c r="K16" s="161"/>
      <c r="L16" s="160"/>
      <c r="M16" s="178" t="s">
        <v>95</v>
      </c>
      <c r="N16" s="160" t="s">
        <v>95</v>
      </c>
      <c r="O16" s="160" t="s">
        <v>95</v>
      </c>
      <c r="P16" s="160"/>
      <c r="Q16" s="160"/>
      <c r="R16" s="160"/>
      <c r="S16" s="160"/>
      <c r="T16" s="160"/>
      <c r="U16" s="160"/>
      <c r="V16" s="159"/>
      <c r="W16" s="159"/>
      <c r="X16" s="159"/>
      <c r="Y16" s="159"/>
      <c r="Z16" s="159"/>
      <c r="AA16" s="159"/>
      <c r="AB16" s="159"/>
      <c r="AC16" s="73"/>
      <c r="AD16" s="73"/>
      <c r="AE16" s="73"/>
      <c r="AF16" s="73"/>
      <c r="AG16" s="73"/>
      <c r="AH16" s="72"/>
    </row>
    <row r="17" spans="2:34" s="65" customFormat="1" ht="15" customHeight="1">
      <c r="B17" s="158"/>
      <c r="C17" s="157"/>
      <c r="D17" s="157"/>
      <c r="E17" s="157"/>
      <c r="F17" s="157"/>
      <c r="G17" s="157"/>
      <c r="H17" s="157"/>
      <c r="I17" s="157"/>
      <c r="J17" s="156"/>
      <c r="K17" s="155"/>
      <c r="L17" s="154"/>
      <c r="M17" s="177"/>
      <c r="N17" s="154"/>
      <c r="O17" s="154"/>
      <c r="P17" s="154"/>
      <c r="Q17" s="154"/>
      <c r="R17" s="154"/>
      <c r="S17" s="154"/>
      <c r="T17" s="154"/>
      <c r="U17" s="154"/>
      <c r="V17" s="153"/>
      <c r="W17" s="153"/>
      <c r="X17" s="153"/>
      <c r="Y17" s="153"/>
      <c r="Z17" s="153"/>
      <c r="AA17" s="153"/>
      <c r="AB17" s="153"/>
      <c r="AC17" s="67"/>
      <c r="AD17" s="67"/>
      <c r="AE17" s="67"/>
      <c r="AF17" s="67"/>
      <c r="AG17" s="67"/>
      <c r="AH17" s="66"/>
    </row>
    <row r="18" spans="2:34" s="65" customFormat="1" ht="15" customHeight="1">
      <c r="B18" s="170">
        <v>1</v>
      </c>
      <c r="C18" s="169"/>
      <c r="D18" s="169"/>
      <c r="E18" s="169"/>
      <c r="F18" s="169"/>
      <c r="G18" s="169"/>
      <c r="H18" s="169"/>
      <c r="I18" s="169"/>
      <c r="J18" s="168"/>
      <c r="K18" s="167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5"/>
      <c r="W18" s="165"/>
      <c r="X18" s="165"/>
      <c r="Y18" s="165"/>
      <c r="Z18" s="165"/>
      <c r="AA18" s="165"/>
      <c r="AB18" s="165"/>
      <c r="AC18" s="80"/>
      <c r="AD18" s="80"/>
      <c r="AE18" s="80"/>
      <c r="AF18" s="80"/>
      <c r="AG18" s="80"/>
      <c r="AH18" s="79"/>
    </row>
    <row r="19" spans="2:34" s="65" customFormat="1" ht="15" customHeight="1">
      <c r="B19" s="164"/>
      <c r="C19" s="163"/>
      <c r="D19" s="163"/>
      <c r="E19" s="163"/>
      <c r="F19" s="163"/>
      <c r="G19" s="163"/>
      <c r="H19" s="163"/>
      <c r="I19" s="163"/>
      <c r="J19" s="162"/>
      <c r="K19" s="161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59"/>
      <c r="W19" s="159"/>
      <c r="X19" s="159"/>
      <c r="Y19" s="159"/>
      <c r="Z19" s="159"/>
      <c r="AA19" s="159"/>
      <c r="AB19" s="159"/>
      <c r="AC19" s="73"/>
      <c r="AD19" s="73"/>
      <c r="AE19" s="73"/>
      <c r="AF19" s="73"/>
      <c r="AG19" s="73"/>
      <c r="AH19" s="72"/>
    </row>
    <row r="20" spans="2:34" s="65" customFormat="1" ht="15" customHeight="1">
      <c r="B20" s="158"/>
      <c r="C20" s="157"/>
      <c r="D20" s="157"/>
      <c r="E20" s="157"/>
      <c r="F20" s="157"/>
      <c r="G20" s="157"/>
      <c r="H20" s="157"/>
      <c r="I20" s="157"/>
      <c r="J20" s="156"/>
      <c r="K20" s="155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3"/>
      <c r="W20" s="153"/>
      <c r="X20" s="153"/>
      <c r="Y20" s="153"/>
      <c r="Z20" s="153"/>
      <c r="AA20" s="153"/>
      <c r="AB20" s="153"/>
      <c r="AC20" s="67"/>
      <c r="AD20" s="67"/>
      <c r="AE20" s="67"/>
      <c r="AF20" s="67"/>
      <c r="AG20" s="67"/>
      <c r="AH20" s="66"/>
    </row>
    <row r="21" spans="2:34" s="65" customFormat="1" ht="15" customHeight="1">
      <c r="B21" s="170">
        <v>2</v>
      </c>
      <c r="C21" s="169"/>
      <c r="D21" s="169"/>
      <c r="E21" s="169"/>
      <c r="F21" s="169"/>
      <c r="G21" s="169"/>
      <c r="H21" s="169"/>
      <c r="I21" s="169"/>
      <c r="J21" s="168"/>
      <c r="K21" s="167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5"/>
      <c r="W21" s="165"/>
      <c r="X21" s="165"/>
      <c r="Y21" s="165"/>
      <c r="Z21" s="165"/>
      <c r="AA21" s="165"/>
      <c r="AB21" s="165"/>
      <c r="AC21" s="80"/>
      <c r="AD21" s="80"/>
      <c r="AE21" s="80"/>
      <c r="AF21" s="80"/>
      <c r="AG21" s="80"/>
      <c r="AH21" s="79"/>
    </row>
    <row r="22" spans="2:34" s="65" customFormat="1" ht="15" customHeight="1">
      <c r="B22" s="164"/>
      <c r="C22" s="163"/>
      <c r="D22" s="163"/>
      <c r="E22" s="163"/>
      <c r="F22" s="163"/>
      <c r="G22" s="163"/>
      <c r="H22" s="163"/>
      <c r="I22" s="163"/>
      <c r="J22" s="162"/>
      <c r="K22" s="161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59"/>
      <c r="W22" s="159"/>
      <c r="X22" s="159"/>
      <c r="Y22" s="159"/>
      <c r="Z22" s="159"/>
      <c r="AA22" s="159"/>
      <c r="AB22" s="159"/>
      <c r="AC22" s="73"/>
      <c r="AD22" s="73"/>
      <c r="AE22" s="73"/>
      <c r="AF22" s="73"/>
      <c r="AG22" s="73"/>
      <c r="AH22" s="72"/>
    </row>
    <row r="23" spans="2:34" s="65" customFormat="1" ht="15" customHeight="1">
      <c r="B23" s="158"/>
      <c r="C23" s="157"/>
      <c r="D23" s="157"/>
      <c r="E23" s="157"/>
      <c r="F23" s="157"/>
      <c r="G23" s="157"/>
      <c r="H23" s="157"/>
      <c r="I23" s="157"/>
      <c r="J23" s="156"/>
      <c r="K23" s="155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3"/>
      <c r="W23" s="153"/>
      <c r="X23" s="153"/>
      <c r="Y23" s="153"/>
      <c r="Z23" s="153"/>
      <c r="AA23" s="153"/>
      <c r="AB23" s="153"/>
      <c r="AC23" s="67"/>
      <c r="AD23" s="67"/>
      <c r="AE23" s="67"/>
      <c r="AF23" s="67"/>
      <c r="AG23" s="67"/>
      <c r="AH23" s="66"/>
    </row>
    <row r="24" spans="2:34" s="65" customFormat="1" ht="15" customHeight="1">
      <c r="B24" s="170">
        <v>3</v>
      </c>
      <c r="C24" s="169"/>
      <c r="D24" s="169"/>
      <c r="E24" s="169"/>
      <c r="F24" s="169"/>
      <c r="G24" s="169"/>
      <c r="H24" s="169"/>
      <c r="I24" s="169"/>
      <c r="J24" s="168"/>
      <c r="K24" s="167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5"/>
      <c r="W24" s="165"/>
      <c r="X24" s="165"/>
      <c r="Y24" s="165"/>
      <c r="Z24" s="165"/>
      <c r="AA24" s="165"/>
      <c r="AB24" s="165"/>
      <c r="AC24" s="80"/>
      <c r="AD24" s="80"/>
      <c r="AE24" s="80"/>
      <c r="AF24" s="80"/>
      <c r="AG24" s="80"/>
      <c r="AH24" s="79"/>
    </row>
    <row r="25" spans="2:34" s="65" customFormat="1" ht="15" customHeight="1">
      <c r="B25" s="164"/>
      <c r="C25" s="163"/>
      <c r="D25" s="163"/>
      <c r="E25" s="163"/>
      <c r="F25" s="163"/>
      <c r="G25" s="163"/>
      <c r="H25" s="163"/>
      <c r="I25" s="163"/>
      <c r="J25" s="162"/>
      <c r="K25" s="161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59"/>
      <c r="W25" s="159"/>
      <c r="X25" s="159"/>
      <c r="Y25" s="159"/>
      <c r="Z25" s="159"/>
      <c r="AA25" s="159"/>
      <c r="AB25" s="159"/>
      <c r="AC25" s="73"/>
      <c r="AD25" s="73"/>
      <c r="AE25" s="73"/>
      <c r="AF25" s="73"/>
      <c r="AG25" s="73"/>
      <c r="AH25" s="72"/>
    </row>
    <row r="26" spans="2:34" s="65" customFormat="1" ht="15" customHeight="1">
      <c r="B26" s="158"/>
      <c r="C26" s="157"/>
      <c r="D26" s="157"/>
      <c r="E26" s="157"/>
      <c r="F26" s="157"/>
      <c r="G26" s="157"/>
      <c r="H26" s="157"/>
      <c r="I26" s="157"/>
      <c r="J26" s="156"/>
      <c r="K26" s="155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3"/>
      <c r="W26" s="153"/>
      <c r="X26" s="153"/>
      <c r="Y26" s="153"/>
      <c r="Z26" s="153"/>
      <c r="AA26" s="153"/>
      <c r="AB26" s="153"/>
      <c r="AC26" s="67"/>
      <c r="AD26" s="67"/>
      <c r="AE26" s="67"/>
      <c r="AF26" s="67"/>
      <c r="AG26" s="67"/>
      <c r="AH26" s="66"/>
    </row>
    <row r="27" spans="2:34" s="65" customFormat="1" ht="15" customHeight="1">
      <c r="B27" s="170">
        <v>4</v>
      </c>
      <c r="C27" s="169"/>
      <c r="D27" s="169"/>
      <c r="E27" s="169"/>
      <c r="F27" s="169"/>
      <c r="G27" s="169"/>
      <c r="H27" s="169"/>
      <c r="I27" s="169"/>
      <c r="J27" s="168"/>
      <c r="K27" s="167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5"/>
      <c r="W27" s="165"/>
      <c r="X27" s="165"/>
      <c r="Y27" s="165"/>
      <c r="Z27" s="165"/>
      <c r="AA27" s="165"/>
      <c r="AB27" s="165"/>
      <c r="AC27" s="80"/>
      <c r="AD27" s="80"/>
      <c r="AE27" s="80"/>
      <c r="AF27" s="80"/>
      <c r="AG27" s="80"/>
      <c r="AH27" s="79"/>
    </row>
    <row r="28" spans="2:34" s="65" customFormat="1" ht="15" customHeight="1">
      <c r="B28" s="164"/>
      <c r="C28" s="176"/>
      <c r="D28" s="163"/>
      <c r="E28" s="163"/>
      <c r="F28" s="163"/>
      <c r="G28" s="163"/>
      <c r="H28" s="163"/>
      <c r="I28" s="163"/>
      <c r="J28" s="162"/>
      <c r="K28" s="161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59"/>
      <c r="W28" s="159"/>
      <c r="X28" s="159"/>
      <c r="Y28" s="159"/>
      <c r="Z28" s="159"/>
      <c r="AA28" s="159"/>
      <c r="AB28" s="159"/>
      <c r="AC28" s="73"/>
      <c r="AD28" s="73"/>
      <c r="AE28" s="73"/>
      <c r="AF28" s="73"/>
      <c r="AG28" s="73"/>
      <c r="AH28" s="72"/>
    </row>
    <row r="29" spans="2:34" s="65" customFormat="1" ht="15" customHeight="1">
      <c r="B29" s="158"/>
      <c r="C29" s="157"/>
      <c r="D29" s="157"/>
      <c r="E29" s="157"/>
      <c r="F29" s="157"/>
      <c r="G29" s="157"/>
      <c r="H29" s="157"/>
      <c r="I29" s="157"/>
      <c r="J29" s="156"/>
      <c r="K29" s="155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3"/>
      <c r="W29" s="153"/>
      <c r="X29" s="153"/>
      <c r="Y29" s="153"/>
      <c r="Z29" s="153"/>
      <c r="AA29" s="153"/>
      <c r="AB29" s="153"/>
      <c r="AC29" s="67"/>
      <c r="AD29" s="67"/>
      <c r="AE29" s="67"/>
      <c r="AF29" s="67"/>
      <c r="AG29" s="67"/>
      <c r="AH29" s="66"/>
    </row>
    <row r="30" spans="2:34" s="65" customFormat="1" ht="15" hidden="1" customHeight="1">
      <c r="B30" s="170">
        <v>6</v>
      </c>
      <c r="C30" s="169"/>
      <c r="D30" s="169"/>
      <c r="E30" s="169"/>
      <c r="F30" s="169"/>
      <c r="G30" s="169"/>
      <c r="H30" s="169"/>
      <c r="I30" s="169"/>
      <c r="J30" s="168"/>
      <c r="K30" s="167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5"/>
      <c r="W30" s="165"/>
      <c r="X30" s="165"/>
      <c r="Y30" s="165"/>
      <c r="Z30" s="165"/>
      <c r="AA30" s="165"/>
      <c r="AB30" s="165"/>
      <c r="AC30" s="80"/>
      <c r="AD30" s="80"/>
      <c r="AE30" s="80"/>
      <c r="AF30" s="80"/>
      <c r="AG30" s="80"/>
      <c r="AH30" s="79"/>
    </row>
    <row r="31" spans="2:34" s="65" customFormat="1" ht="15" hidden="1" customHeight="1">
      <c r="B31" s="164"/>
      <c r="C31" s="163"/>
      <c r="D31" s="163"/>
      <c r="E31" s="163"/>
      <c r="F31" s="163"/>
      <c r="G31" s="163"/>
      <c r="H31" s="163"/>
      <c r="I31" s="163"/>
      <c r="J31" s="162"/>
      <c r="K31" s="161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59"/>
      <c r="W31" s="159"/>
      <c r="X31" s="159"/>
      <c r="Y31" s="159"/>
      <c r="Z31" s="159"/>
      <c r="AA31" s="159"/>
      <c r="AB31" s="159"/>
      <c r="AC31" s="73"/>
      <c r="AD31" s="73"/>
      <c r="AE31" s="73"/>
      <c r="AF31" s="73"/>
      <c r="AG31" s="73"/>
      <c r="AH31" s="72"/>
    </row>
    <row r="32" spans="2:34" s="65" customFormat="1" ht="15" hidden="1" customHeight="1">
      <c r="B32" s="158"/>
      <c r="C32" s="157"/>
      <c r="D32" s="157"/>
      <c r="E32" s="157"/>
      <c r="F32" s="157"/>
      <c r="G32" s="157"/>
      <c r="H32" s="157"/>
      <c r="I32" s="157"/>
      <c r="J32" s="156"/>
      <c r="K32" s="175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3"/>
      <c r="W32" s="153"/>
      <c r="X32" s="153"/>
      <c r="Y32" s="153"/>
      <c r="Z32" s="153"/>
      <c r="AA32" s="153"/>
      <c r="AB32" s="153"/>
      <c r="AC32" s="67"/>
      <c r="AD32" s="67"/>
      <c r="AE32" s="67"/>
      <c r="AF32" s="67"/>
      <c r="AG32" s="67"/>
      <c r="AH32" s="66"/>
    </row>
    <row r="33" spans="2:34" s="65" customFormat="1" ht="15" hidden="1" customHeight="1">
      <c r="B33" s="170">
        <v>7</v>
      </c>
      <c r="C33" s="169"/>
      <c r="D33" s="169"/>
      <c r="E33" s="169"/>
      <c r="F33" s="169"/>
      <c r="G33" s="169"/>
      <c r="H33" s="169"/>
      <c r="I33" s="169"/>
      <c r="J33" s="168"/>
      <c r="K33" s="174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5"/>
      <c r="W33" s="165"/>
      <c r="X33" s="165"/>
      <c r="Y33" s="165"/>
      <c r="Z33" s="165"/>
      <c r="AA33" s="165"/>
      <c r="AB33" s="165"/>
      <c r="AC33" s="80"/>
      <c r="AD33" s="80"/>
      <c r="AE33" s="80"/>
      <c r="AF33" s="80"/>
      <c r="AG33" s="80"/>
      <c r="AH33" s="79"/>
    </row>
    <row r="34" spans="2:34" s="65" customFormat="1" ht="15" hidden="1" customHeight="1">
      <c r="B34" s="164"/>
      <c r="C34" s="163"/>
      <c r="D34" s="163"/>
      <c r="E34" s="163"/>
      <c r="F34" s="163"/>
      <c r="G34" s="163"/>
      <c r="H34" s="163"/>
      <c r="I34" s="163"/>
      <c r="J34" s="162"/>
      <c r="K34" s="173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59"/>
      <c r="W34" s="159"/>
      <c r="X34" s="159"/>
      <c r="Y34" s="159"/>
      <c r="Z34" s="159"/>
      <c r="AA34" s="159"/>
      <c r="AB34" s="159"/>
      <c r="AC34" s="73"/>
      <c r="AD34" s="73"/>
      <c r="AE34" s="73"/>
      <c r="AF34" s="73"/>
      <c r="AG34" s="73"/>
      <c r="AH34" s="72"/>
    </row>
    <row r="35" spans="2:34" s="65" customFormat="1" ht="15" hidden="1" customHeight="1">
      <c r="B35" s="158"/>
      <c r="C35" s="157"/>
      <c r="D35" s="157"/>
      <c r="E35" s="157"/>
      <c r="F35" s="157"/>
      <c r="G35" s="157"/>
      <c r="H35" s="157"/>
      <c r="I35" s="157"/>
      <c r="J35" s="156"/>
      <c r="K35" s="172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3"/>
      <c r="W35" s="153"/>
      <c r="X35" s="153"/>
      <c r="Y35" s="153"/>
      <c r="Z35" s="153"/>
      <c r="AA35" s="153"/>
      <c r="AB35" s="153"/>
      <c r="AC35" s="67"/>
      <c r="AD35" s="67"/>
      <c r="AE35" s="67"/>
      <c r="AF35" s="67"/>
      <c r="AG35" s="67"/>
      <c r="AH35" s="66"/>
    </row>
    <row r="36" spans="2:34" s="65" customFormat="1" ht="15" hidden="1" customHeight="1">
      <c r="B36" s="170">
        <v>8</v>
      </c>
      <c r="C36" s="169"/>
      <c r="D36" s="169"/>
      <c r="E36" s="169"/>
      <c r="F36" s="169"/>
      <c r="G36" s="169"/>
      <c r="H36" s="169"/>
      <c r="I36" s="169"/>
      <c r="J36" s="168"/>
      <c r="K36" s="171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5"/>
      <c r="W36" s="165"/>
      <c r="X36" s="165"/>
      <c r="Y36" s="165"/>
      <c r="Z36" s="165"/>
      <c r="AA36" s="165"/>
      <c r="AB36" s="165"/>
      <c r="AC36" s="80"/>
      <c r="AD36" s="80"/>
      <c r="AE36" s="80"/>
      <c r="AF36" s="80"/>
      <c r="AG36" s="80"/>
      <c r="AH36" s="79"/>
    </row>
    <row r="37" spans="2:34" s="65" customFormat="1" ht="15" hidden="1" customHeight="1">
      <c r="B37" s="164"/>
      <c r="C37" s="163"/>
      <c r="D37" s="163"/>
      <c r="E37" s="163"/>
      <c r="F37" s="163"/>
      <c r="G37" s="163"/>
      <c r="H37" s="163"/>
      <c r="I37" s="163"/>
      <c r="J37" s="162"/>
      <c r="K37" s="161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59"/>
      <c r="W37" s="159"/>
      <c r="X37" s="159"/>
      <c r="Y37" s="159"/>
      <c r="Z37" s="159"/>
      <c r="AA37" s="159"/>
      <c r="AB37" s="159"/>
      <c r="AC37" s="73"/>
      <c r="AD37" s="73"/>
      <c r="AE37" s="73"/>
      <c r="AF37" s="73"/>
      <c r="AG37" s="73"/>
      <c r="AH37" s="72"/>
    </row>
    <row r="38" spans="2:34" s="65" customFormat="1" ht="15" hidden="1" customHeight="1">
      <c r="B38" s="158"/>
      <c r="C38" s="157"/>
      <c r="D38" s="157"/>
      <c r="E38" s="157"/>
      <c r="F38" s="157"/>
      <c r="G38" s="157"/>
      <c r="H38" s="157"/>
      <c r="I38" s="157"/>
      <c r="J38" s="156"/>
      <c r="K38" s="155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3"/>
      <c r="W38" s="153"/>
      <c r="X38" s="153"/>
      <c r="Y38" s="153"/>
      <c r="Z38" s="153"/>
      <c r="AA38" s="153"/>
      <c r="AB38" s="153"/>
      <c r="AC38" s="67"/>
      <c r="AD38" s="67"/>
      <c r="AE38" s="67"/>
      <c r="AF38" s="67"/>
      <c r="AG38" s="67"/>
      <c r="AH38" s="66"/>
    </row>
    <row r="39" spans="2:34" s="65" customFormat="1" ht="15" hidden="1" customHeight="1">
      <c r="B39" s="170">
        <v>9</v>
      </c>
      <c r="C39" s="169"/>
      <c r="D39" s="169"/>
      <c r="E39" s="169"/>
      <c r="F39" s="169"/>
      <c r="G39" s="169"/>
      <c r="H39" s="169"/>
      <c r="I39" s="169"/>
      <c r="J39" s="168"/>
      <c r="K39" s="167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5"/>
      <c r="W39" s="165"/>
      <c r="X39" s="165"/>
      <c r="Y39" s="165"/>
      <c r="Z39" s="165"/>
      <c r="AA39" s="165"/>
      <c r="AB39" s="165"/>
      <c r="AC39" s="80"/>
      <c r="AD39" s="80"/>
      <c r="AE39" s="80"/>
      <c r="AF39" s="80"/>
      <c r="AG39" s="80"/>
      <c r="AH39" s="79"/>
    </row>
    <row r="40" spans="2:34" s="65" customFormat="1" ht="15" hidden="1" customHeight="1">
      <c r="B40" s="164"/>
      <c r="C40" s="163"/>
      <c r="D40" s="163"/>
      <c r="E40" s="163"/>
      <c r="F40" s="163"/>
      <c r="G40" s="163"/>
      <c r="H40" s="163"/>
      <c r="I40" s="163"/>
      <c r="J40" s="162"/>
      <c r="K40" s="161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59"/>
      <c r="W40" s="159"/>
      <c r="X40" s="159"/>
      <c r="Y40" s="159"/>
      <c r="Z40" s="159"/>
      <c r="AA40" s="159"/>
      <c r="AB40" s="159"/>
      <c r="AC40" s="73"/>
      <c r="AD40" s="73"/>
      <c r="AE40" s="73"/>
      <c r="AF40" s="73"/>
      <c r="AG40" s="73"/>
      <c r="AH40" s="72"/>
    </row>
    <row r="41" spans="2:34" s="65" customFormat="1" ht="15" hidden="1" customHeight="1">
      <c r="B41" s="158"/>
      <c r="C41" s="157"/>
      <c r="D41" s="157"/>
      <c r="E41" s="157"/>
      <c r="F41" s="157"/>
      <c r="G41" s="157"/>
      <c r="H41" s="157"/>
      <c r="I41" s="157"/>
      <c r="J41" s="156"/>
      <c r="K41" s="155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3"/>
      <c r="W41" s="153"/>
      <c r="X41" s="153"/>
      <c r="Y41" s="153"/>
      <c r="Z41" s="153"/>
      <c r="AA41" s="153"/>
      <c r="AB41" s="153"/>
      <c r="AC41" s="67"/>
      <c r="AD41" s="67"/>
      <c r="AE41" s="67"/>
      <c r="AF41" s="67"/>
      <c r="AG41" s="67"/>
      <c r="AH41" s="66"/>
    </row>
    <row r="42" spans="2:34" s="65" customFormat="1" ht="15" hidden="1" customHeight="1">
      <c r="B42" s="170">
        <v>10</v>
      </c>
      <c r="C42" s="169"/>
      <c r="D42" s="169"/>
      <c r="E42" s="169"/>
      <c r="F42" s="169"/>
      <c r="G42" s="169"/>
      <c r="H42" s="169"/>
      <c r="I42" s="169"/>
      <c r="J42" s="168"/>
      <c r="K42" s="167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5"/>
      <c r="W42" s="165"/>
      <c r="X42" s="165"/>
      <c r="Y42" s="165"/>
      <c r="Z42" s="165"/>
      <c r="AA42" s="165"/>
      <c r="AB42" s="165"/>
      <c r="AC42" s="80"/>
      <c r="AD42" s="80"/>
      <c r="AE42" s="80"/>
      <c r="AF42" s="80"/>
      <c r="AG42" s="80"/>
      <c r="AH42" s="79"/>
    </row>
    <row r="43" spans="2:34" s="65" customFormat="1" ht="15" hidden="1" customHeight="1">
      <c r="B43" s="164"/>
      <c r="C43" s="163"/>
      <c r="D43" s="163"/>
      <c r="E43" s="163"/>
      <c r="F43" s="163"/>
      <c r="G43" s="163"/>
      <c r="H43" s="163"/>
      <c r="I43" s="163"/>
      <c r="J43" s="162"/>
      <c r="K43" s="161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59"/>
      <c r="W43" s="159"/>
      <c r="X43" s="159"/>
      <c r="Y43" s="159"/>
      <c r="Z43" s="159"/>
      <c r="AA43" s="159"/>
      <c r="AB43" s="159"/>
      <c r="AC43" s="73"/>
      <c r="AD43" s="73"/>
      <c r="AE43" s="73"/>
      <c r="AF43" s="73"/>
      <c r="AG43" s="73"/>
      <c r="AH43" s="72"/>
    </row>
    <row r="44" spans="2:34" s="65" customFormat="1" ht="15" hidden="1" customHeight="1">
      <c r="B44" s="158"/>
      <c r="C44" s="157"/>
      <c r="D44" s="157"/>
      <c r="E44" s="157"/>
      <c r="F44" s="157"/>
      <c r="G44" s="157"/>
      <c r="H44" s="157"/>
      <c r="I44" s="157"/>
      <c r="J44" s="156"/>
      <c r="K44" s="155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3"/>
      <c r="W44" s="153"/>
      <c r="X44" s="153"/>
      <c r="Y44" s="153"/>
      <c r="Z44" s="153"/>
      <c r="AA44" s="153"/>
      <c r="AB44" s="153"/>
      <c r="AC44" s="67"/>
      <c r="AD44" s="67"/>
      <c r="AE44" s="67"/>
      <c r="AF44" s="67"/>
      <c r="AG44" s="67"/>
      <c r="AH44" s="66"/>
    </row>
    <row r="45" spans="2:34" s="65" customFormat="1" ht="15" hidden="1" customHeight="1">
      <c r="B45" s="170">
        <v>11</v>
      </c>
      <c r="C45" s="169"/>
      <c r="D45" s="169"/>
      <c r="E45" s="169"/>
      <c r="F45" s="169"/>
      <c r="G45" s="169"/>
      <c r="H45" s="169"/>
      <c r="I45" s="169"/>
      <c r="J45" s="168"/>
      <c r="K45" s="167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5"/>
      <c r="W45" s="165"/>
      <c r="X45" s="165"/>
      <c r="Y45" s="165"/>
      <c r="Z45" s="165"/>
      <c r="AA45" s="165"/>
      <c r="AB45" s="165"/>
      <c r="AC45" s="80"/>
      <c r="AD45" s="80"/>
      <c r="AE45" s="80"/>
      <c r="AF45" s="80"/>
      <c r="AG45" s="80"/>
      <c r="AH45" s="79"/>
    </row>
    <row r="46" spans="2:34" s="65" customFormat="1" ht="15" hidden="1" customHeight="1">
      <c r="B46" s="164"/>
      <c r="C46" s="163"/>
      <c r="D46" s="163"/>
      <c r="E46" s="163"/>
      <c r="F46" s="163"/>
      <c r="G46" s="163"/>
      <c r="H46" s="163"/>
      <c r="I46" s="163"/>
      <c r="J46" s="162"/>
      <c r="K46" s="161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59"/>
      <c r="W46" s="159"/>
      <c r="X46" s="159"/>
      <c r="Y46" s="159"/>
      <c r="Z46" s="159"/>
      <c r="AA46" s="159"/>
      <c r="AB46" s="159"/>
      <c r="AC46" s="73"/>
      <c r="AD46" s="73"/>
      <c r="AE46" s="73"/>
      <c r="AF46" s="73"/>
      <c r="AG46" s="73"/>
      <c r="AH46" s="72"/>
    </row>
    <row r="47" spans="2:34" s="65" customFormat="1" ht="15" hidden="1" customHeight="1">
      <c r="B47" s="158"/>
      <c r="C47" s="157"/>
      <c r="D47" s="157"/>
      <c r="E47" s="157"/>
      <c r="F47" s="157"/>
      <c r="G47" s="157"/>
      <c r="H47" s="157"/>
      <c r="I47" s="157"/>
      <c r="J47" s="156"/>
      <c r="K47" s="155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3"/>
      <c r="W47" s="153"/>
      <c r="X47" s="153"/>
      <c r="Y47" s="153"/>
      <c r="Z47" s="153"/>
      <c r="AA47" s="153"/>
      <c r="AB47" s="153"/>
      <c r="AC47" s="67"/>
      <c r="AD47" s="67"/>
      <c r="AE47" s="67"/>
      <c r="AF47" s="67"/>
      <c r="AG47" s="67"/>
      <c r="AH47" s="66"/>
    </row>
    <row r="48" spans="2:34" s="65" customFormat="1" ht="15" hidden="1" customHeight="1">
      <c r="B48" s="170">
        <v>12</v>
      </c>
      <c r="C48" s="169"/>
      <c r="D48" s="169"/>
      <c r="E48" s="169"/>
      <c r="F48" s="169"/>
      <c r="G48" s="169"/>
      <c r="H48" s="169"/>
      <c r="I48" s="169"/>
      <c r="J48" s="168"/>
      <c r="K48" s="167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5"/>
      <c r="W48" s="165"/>
      <c r="X48" s="165"/>
      <c r="Y48" s="165"/>
      <c r="Z48" s="165"/>
      <c r="AA48" s="165"/>
      <c r="AB48" s="165"/>
      <c r="AC48" s="80"/>
      <c r="AD48" s="80"/>
      <c r="AE48" s="80"/>
      <c r="AF48" s="80"/>
      <c r="AG48" s="80"/>
      <c r="AH48" s="79"/>
    </row>
    <row r="49" spans="2:34" s="65" customFormat="1" ht="15" hidden="1" customHeight="1">
      <c r="B49" s="164"/>
      <c r="C49" s="163"/>
      <c r="D49" s="163"/>
      <c r="E49" s="163"/>
      <c r="F49" s="163"/>
      <c r="G49" s="163"/>
      <c r="H49" s="163"/>
      <c r="I49" s="163"/>
      <c r="J49" s="162"/>
      <c r="K49" s="161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59"/>
      <c r="W49" s="159"/>
      <c r="X49" s="159"/>
      <c r="Y49" s="159"/>
      <c r="Z49" s="159"/>
      <c r="AA49" s="159"/>
      <c r="AB49" s="159"/>
      <c r="AC49" s="73"/>
      <c r="AD49" s="73"/>
      <c r="AE49" s="73"/>
      <c r="AF49" s="73"/>
      <c r="AG49" s="73"/>
      <c r="AH49" s="72"/>
    </row>
    <row r="50" spans="2:34" s="65" customFormat="1" ht="15" hidden="1" customHeight="1">
      <c r="B50" s="158"/>
      <c r="C50" s="157"/>
      <c r="D50" s="157"/>
      <c r="E50" s="157"/>
      <c r="F50" s="157"/>
      <c r="G50" s="157"/>
      <c r="H50" s="157"/>
      <c r="I50" s="157"/>
      <c r="J50" s="156"/>
      <c r="K50" s="155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3"/>
      <c r="W50" s="153"/>
      <c r="X50" s="153"/>
      <c r="Y50" s="153"/>
      <c r="Z50" s="153"/>
      <c r="AA50" s="153"/>
      <c r="AB50" s="153"/>
      <c r="AC50" s="67"/>
      <c r="AD50" s="67"/>
      <c r="AE50" s="67"/>
      <c r="AF50" s="67"/>
      <c r="AG50" s="67"/>
      <c r="AH50" s="66"/>
    </row>
    <row r="51" spans="2:34" s="65" customFormat="1" ht="15" hidden="1" customHeight="1">
      <c r="B51" s="170">
        <v>13</v>
      </c>
      <c r="C51" s="169"/>
      <c r="D51" s="169"/>
      <c r="E51" s="169"/>
      <c r="F51" s="169"/>
      <c r="G51" s="169"/>
      <c r="H51" s="169"/>
      <c r="I51" s="169"/>
      <c r="J51" s="168"/>
      <c r="K51" s="167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5"/>
      <c r="W51" s="165"/>
      <c r="X51" s="165"/>
      <c r="Y51" s="165"/>
      <c r="Z51" s="165"/>
      <c r="AA51" s="165"/>
      <c r="AB51" s="165"/>
      <c r="AC51" s="80"/>
      <c r="AD51" s="80"/>
      <c r="AE51" s="80"/>
      <c r="AF51" s="80"/>
      <c r="AG51" s="80"/>
      <c r="AH51" s="79"/>
    </row>
    <row r="52" spans="2:34" s="65" customFormat="1" ht="15" hidden="1" customHeight="1">
      <c r="B52" s="164"/>
      <c r="C52" s="163"/>
      <c r="D52" s="163"/>
      <c r="E52" s="163"/>
      <c r="F52" s="163"/>
      <c r="G52" s="163"/>
      <c r="H52" s="163"/>
      <c r="I52" s="163"/>
      <c r="J52" s="162"/>
      <c r="K52" s="161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59"/>
      <c r="W52" s="159"/>
      <c r="X52" s="159"/>
      <c r="Y52" s="159"/>
      <c r="Z52" s="159"/>
      <c r="AA52" s="159"/>
      <c r="AB52" s="159"/>
      <c r="AC52" s="73"/>
      <c r="AD52" s="73"/>
      <c r="AE52" s="73"/>
      <c r="AF52" s="73"/>
      <c r="AG52" s="73"/>
      <c r="AH52" s="72"/>
    </row>
    <row r="53" spans="2:34" s="65" customFormat="1" ht="15" hidden="1" customHeight="1">
      <c r="B53" s="158"/>
      <c r="C53" s="157"/>
      <c r="D53" s="157"/>
      <c r="E53" s="157"/>
      <c r="F53" s="157"/>
      <c r="G53" s="157"/>
      <c r="H53" s="157"/>
      <c r="I53" s="157"/>
      <c r="J53" s="156"/>
      <c r="K53" s="155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3"/>
      <c r="W53" s="153"/>
      <c r="X53" s="153"/>
      <c r="Y53" s="153"/>
      <c r="Z53" s="153"/>
      <c r="AA53" s="153"/>
      <c r="AB53" s="153"/>
      <c r="AC53" s="67"/>
      <c r="AD53" s="67"/>
      <c r="AE53" s="67"/>
      <c r="AF53" s="67"/>
      <c r="AG53" s="67"/>
      <c r="AH53" s="66"/>
    </row>
    <row r="54" spans="2:34" s="65" customFormat="1" ht="15" hidden="1" customHeight="1">
      <c r="B54" s="170">
        <v>14</v>
      </c>
      <c r="C54" s="169"/>
      <c r="D54" s="169"/>
      <c r="E54" s="169"/>
      <c r="F54" s="169"/>
      <c r="G54" s="169"/>
      <c r="H54" s="169"/>
      <c r="I54" s="169"/>
      <c r="J54" s="168"/>
      <c r="K54" s="167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5"/>
      <c r="W54" s="165"/>
      <c r="X54" s="165"/>
      <c r="Y54" s="165"/>
      <c r="Z54" s="165"/>
      <c r="AA54" s="165"/>
      <c r="AB54" s="165"/>
      <c r="AC54" s="80"/>
      <c r="AD54" s="80"/>
      <c r="AE54" s="80"/>
      <c r="AF54" s="80"/>
      <c r="AG54" s="80"/>
      <c r="AH54" s="79"/>
    </row>
    <row r="55" spans="2:34" s="65" customFormat="1" ht="15" hidden="1" customHeight="1">
      <c r="B55" s="164"/>
      <c r="C55" s="163"/>
      <c r="D55" s="163"/>
      <c r="E55" s="163"/>
      <c r="F55" s="163"/>
      <c r="G55" s="163"/>
      <c r="H55" s="163"/>
      <c r="I55" s="163"/>
      <c r="J55" s="162"/>
      <c r="K55" s="161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59"/>
      <c r="W55" s="159"/>
      <c r="X55" s="159"/>
      <c r="Y55" s="159"/>
      <c r="Z55" s="159"/>
      <c r="AA55" s="159"/>
      <c r="AB55" s="159"/>
      <c r="AC55" s="73"/>
      <c r="AD55" s="73"/>
      <c r="AE55" s="73"/>
      <c r="AF55" s="73"/>
      <c r="AG55" s="73"/>
      <c r="AH55" s="72"/>
    </row>
    <row r="56" spans="2:34" s="65" customFormat="1" ht="15" hidden="1" customHeight="1">
      <c r="B56" s="158"/>
      <c r="C56" s="157"/>
      <c r="D56" s="157"/>
      <c r="E56" s="157"/>
      <c r="F56" s="157"/>
      <c r="G56" s="157"/>
      <c r="H56" s="157"/>
      <c r="I56" s="157"/>
      <c r="J56" s="156"/>
      <c r="K56" s="155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3"/>
      <c r="W56" s="153"/>
      <c r="X56" s="153"/>
      <c r="Y56" s="153"/>
      <c r="Z56" s="153"/>
      <c r="AA56" s="153"/>
      <c r="AB56" s="153"/>
      <c r="AC56" s="67"/>
      <c r="AD56" s="67"/>
      <c r="AE56" s="67"/>
      <c r="AF56" s="67"/>
      <c r="AG56" s="67"/>
      <c r="AH56" s="66"/>
    </row>
    <row r="57" spans="2:34" s="65" customFormat="1" ht="15" hidden="1" customHeight="1">
      <c r="B57" s="170">
        <v>15</v>
      </c>
      <c r="C57" s="169"/>
      <c r="D57" s="169"/>
      <c r="E57" s="169"/>
      <c r="F57" s="169"/>
      <c r="G57" s="169"/>
      <c r="H57" s="169"/>
      <c r="I57" s="169"/>
      <c r="J57" s="168"/>
      <c r="K57" s="167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5"/>
      <c r="W57" s="165"/>
      <c r="X57" s="165"/>
      <c r="Y57" s="165"/>
      <c r="Z57" s="165"/>
      <c r="AA57" s="165"/>
      <c r="AB57" s="165"/>
      <c r="AC57" s="80"/>
      <c r="AD57" s="80"/>
      <c r="AE57" s="80"/>
      <c r="AF57" s="80"/>
      <c r="AG57" s="80"/>
      <c r="AH57" s="79"/>
    </row>
    <row r="58" spans="2:34" s="65" customFormat="1" ht="15" hidden="1" customHeight="1">
      <c r="B58" s="164"/>
      <c r="C58" s="163"/>
      <c r="D58" s="163"/>
      <c r="E58" s="163"/>
      <c r="F58" s="163"/>
      <c r="G58" s="163"/>
      <c r="H58" s="163"/>
      <c r="I58" s="163"/>
      <c r="J58" s="162"/>
      <c r="K58" s="161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59"/>
      <c r="W58" s="159"/>
      <c r="X58" s="159"/>
      <c r="Y58" s="159"/>
      <c r="Z58" s="159"/>
      <c r="AA58" s="159"/>
      <c r="AB58" s="159"/>
      <c r="AC58" s="73"/>
      <c r="AD58" s="73"/>
      <c r="AE58" s="73"/>
      <c r="AF58" s="73"/>
      <c r="AG58" s="73"/>
      <c r="AH58" s="72"/>
    </row>
    <row r="59" spans="2:34" s="65" customFormat="1" ht="15" hidden="1" customHeight="1">
      <c r="B59" s="158"/>
      <c r="C59" s="157"/>
      <c r="D59" s="157"/>
      <c r="E59" s="157"/>
      <c r="F59" s="157"/>
      <c r="G59" s="157"/>
      <c r="H59" s="157"/>
      <c r="I59" s="157"/>
      <c r="J59" s="156"/>
      <c r="K59" s="155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3"/>
      <c r="W59" s="153"/>
      <c r="X59" s="153"/>
      <c r="Y59" s="153"/>
      <c r="Z59" s="153"/>
      <c r="AA59" s="153"/>
      <c r="AB59" s="153"/>
      <c r="AC59" s="67"/>
      <c r="AD59" s="67"/>
      <c r="AE59" s="67"/>
      <c r="AF59" s="67"/>
      <c r="AG59" s="67"/>
      <c r="AH59" s="66"/>
    </row>
    <row r="60" spans="2:34" s="65" customFormat="1" ht="15" hidden="1" customHeight="1">
      <c r="B60" s="170">
        <v>16</v>
      </c>
      <c r="C60" s="169"/>
      <c r="D60" s="169"/>
      <c r="E60" s="169"/>
      <c r="F60" s="169"/>
      <c r="G60" s="169"/>
      <c r="H60" s="169"/>
      <c r="I60" s="169"/>
      <c r="J60" s="168"/>
      <c r="K60" s="167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5"/>
      <c r="W60" s="165"/>
      <c r="X60" s="165"/>
      <c r="Y60" s="165"/>
      <c r="Z60" s="165"/>
      <c r="AA60" s="165"/>
      <c r="AB60" s="165"/>
      <c r="AC60" s="80"/>
      <c r="AD60" s="80"/>
      <c r="AE60" s="80"/>
      <c r="AF60" s="80"/>
      <c r="AG60" s="80"/>
      <c r="AH60" s="79"/>
    </row>
    <row r="61" spans="2:34" s="65" customFormat="1" ht="15" hidden="1" customHeight="1">
      <c r="B61" s="164"/>
      <c r="C61" s="163"/>
      <c r="D61" s="163"/>
      <c r="E61" s="163"/>
      <c r="F61" s="163"/>
      <c r="G61" s="163"/>
      <c r="H61" s="163"/>
      <c r="I61" s="163"/>
      <c r="J61" s="162"/>
      <c r="K61" s="161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59"/>
      <c r="W61" s="159"/>
      <c r="X61" s="159"/>
      <c r="Y61" s="159"/>
      <c r="Z61" s="159"/>
      <c r="AA61" s="159"/>
      <c r="AB61" s="159"/>
      <c r="AC61" s="73"/>
      <c r="AD61" s="73"/>
      <c r="AE61" s="73"/>
      <c r="AF61" s="73"/>
      <c r="AG61" s="73"/>
      <c r="AH61" s="72"/>
    </row>
    <row r="62" spans="2:34" s="65" customFormat="1" ht="15" hidden="1" customHeight="1">
      <c r="B62" s="158"/>
      <c r="C62" s="157"/>
      <c r="D62" s="157"/>
      <c r="E62" s="157"/>
      <c r="F62" s="157"/>
      <c r="G62" s="157"/>
      <c r="H62" s="157"/>
      <c r="I62" s="157"/>
      <c r="J62" s="156"/>
      <c r="K62" s="155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3"/>
      <c r="W62" s="153"/>
      <c r="X62" s="153"/>
      <c r="Y62" s="153"/>
      <c r="Z62" s="153"/>
      <c r="AA62" s="153"/>
      <c r="AB62" s="153"/>
      <c r="AC62" s="67"/>
      <c r="AD62" s="67"/>
      <c r="AE62" s="67"/>
      <c r="AF62" s="67"/>
      <c r="AG62" s="67"/>
      <c r="AH62" s="66"/>
    </row>
    <row r="63" spans="2:34" s="65" customFormat="1" ht="15" customHeight="1">
      <c r="B63" s="152">
        <v>5</v>
      </c>
      <c r="C63" s="151"/>
      <c r="D63" s="151"/>
      <c r="E63" s="151"/>
      <c r="F63" s="151"/>
      <c r="G63" s="151"/>
      <c r="H63" s="151"/>
      <c r="I63" s="151"/>
      <c r="J63" s="150"/>
      <c r="K63" s="149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7"/>
      <c r="W63" s="146"/>
      <c r="X63" s="145"/>
      <c r="Y63" s="145"/>
      <c r="Z63" s="145"/>
      <c r="AA63" s="145"/>
      <c r="AB63" s="145"/>
      <c r="AC63" s="126"/>
      <c r="AD63" s="126"/>
      <c r="AE63" s="126"/>
      <c r="AF63" s="126"/>
      <c r="AG63" s="126"/>
      <c r="AH63" s="144"/>
    </row>
    <row r="64" spans="2:34" s="65" customFormat="1" ht="15" customHeight="1">
      <c r="B64" s="78"/>
      <c r="C64" s="77"/>
      <c r="D64" s="77"/>
      <c r="E64" s="77"/>
      <c r="F64" s="77"/>
      <c r="G64" s="77"/>
      <c r="H64" s="77"/>
      <c r="I64" s="77"/>
      <c r="J64" s="76"/>
      <c r="K64" s="77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1"/>
      <c r="W64" s="95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3"/>
    </row>
    <row r="65" spans="2:35" s="65" customFormat="1" ht="15" customHeight="1">
      <c r="B65" s="143"/>
      <c r="C65" s="141"/>
      <c r="D65" s="141"/>
      <c r="E65" s="141"/>
      <c r="F65" s="141"/>
      <c r="G65" s="141"/>
      <c r="H65" s="141"/>
      <c r="I65" s="141"/>
      <c r="J65" s="140"/>
      <c r="K65" s="91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4"/>
      <c r="W65" s="111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39"/>
    </row>
    <row r="66" spans="2:35" s="65" customFormat="1" ht="15" customHeight="1">
      <c r="B66" s="137">
        <v>6</v>
      </c>
      <c r="C66" s="91"/>
      <c r="D66" s="91"/>
      <c r="E66" s="91"/>
      <c r="F66" s="91"/>
      <c r="G66" s="91"/>
      <c r="H66" s="91"/>
      <c r="I66" s="91"/>
      <c r="J66" s="136"/>
      <c r="K66" s="130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8"/>
      <c r="W66" s="103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1"/>
    </row>
    <row r="67" spans="2:35" s="65" customFormat="1" ht="15" customHeight="1">
      <c r="B67" s="138"/>
      <c r="C67" s="123"/>
      <c r="D67" s="77"/>
      <c r="E67" s="77"/>
      <c r="F67" s="77"/>
      <c r="G67" s="77"/>
      <c r="H67" s="77"/>
      <c r="I67" s="77"/>
      <c r="J67" s="76"/>
      <c r="K67" s="77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1"/>
      <c r="W67" s="95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3"/>
    </row>
    <row r="68" spans="2:35" s="65" customFormat="1" ht="15" customHeight="1">
      <c r="B68" s="142"/>
      <c r="C68" s="141"/>
      <c r="D68" s="141"/>
      <c r="E68" s="141"/>
      <c r="F68" s="141"/>
      <c r="G68" s="141"/>
      <c r="H68" s="141"/>
      <c r="I68" s="141"/>
      <c r="J68" s="140"/>
      <c r="K68" s="91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4"/>
      <c r="W68" s="111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39"/>
    </row>
    <row r="69" spans="2:35" s="65" customFormat="1" ht="15" customHeight="1">
      <c r="B69" s="137">
        <v>7</v>
      </c>
      <c r="C69" s="91"/>
      <c r="D69" s="91"/>
      <c r="E69" s="91"/>
      <c r="F69" s="91"/>
      <c r="G69" s="91"/>
      <c r="H69" s="91"/>
      <c r="I69" s="91"/>
      <c r="J69" s="136"/>
      <c r="K69" s="130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8"/>
      <c r="W69" s="103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1"/>
    </row>
    <row r="70" spans="2:35" ht="15" customHeight="1">
      <c r="B70" s="138"/>
      <c r="C70" s="77"/>
      <c r="D70" s="77"/>
      <c r="E70" s="77"/>
      <c r="F70" s="77"/>
      <c r="G70" s="77"/>
      <c r="H70" s="77"/>
      <c r="I70" s="77"/>
      <c r="J70" s="76"/>
      <c r="K70" s="77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1"/>
      <c r="W70" s="95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3"/>
    </row>
    <row r="71" spans="2:35" ht="15" customHeight="1">
      <c r="B71" s="137"/>
      <c r="C71" s="91"/>
      <c r="D71" s="91"/>
      <c r="E71" s="91"/>
      <c r="F71" s="91"/>
      <c r="G71" s="91"/>
      <c r="H71" s="91"/>
      <c r="I71" s="91"/>
      <c r="J71" s="136"/>
      <c r="K71" s="91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4"/>
      <c r="W71" s="133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1"/>
    </row>
    <row r="72" spans="2:35" ht="15" customHeight="1">
      <c r="B72" s="108">
        <v>8</v>
      </c>
      <c r="C72" s="130"/>
      <c r="D72" s="84"/>
      <c r="E72" s="84"/>
      <c r="F72" s="84"/>
      <c r="G72" s="84"/>
      <c r="H72" s="84"/>
      <c r="I72" s="84"/>
      <c r="J72" s="84"/>
      <c r="K72" s="130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8"/>
      <c r="W72" s="127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5"/>
      <c r="AI72" s="86"/>
    </row>
    <row r="73" spans="2:35" s="65" customFormat="1" ht="15" customHeight="1">
      <c r="B73" s="124"/>
      <c r="C73" s="123"/>
      <c r="D73" s="77"/>
      <c r="E73" s="77"/>
      <c r="F73" s="77"/>
      <c r="G73" s="77"/>
      <c r="H73" s="77"/>
      <c r="I73" s="77"/>
      <c r="J73" s="77"/>
      <c r="K73" s="123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1"/>
      <c r="W73" s="73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19"/>
      <c r="AI73" s="100"/>
    </row>
    <row r="74" spans="2:35" s="65" customFormat="1" ht="15" customHeight="1">
      <c r="B74" s="116"/>
      <c r="C74" s="114"/>
      <c r="D74" s="115"/>
      <c r="E74" s="115"/>
      <c r="F74" s="115"/>
      <c r="G74" s="115"/>
      <c r="H74" s="115"/>
      <c r="I74" s="115"/>
      <c r="J74" s="115"/>
      <c r="K74" s="114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2"/>
      <c r="W74" s="111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09"/>
      <c r="AI74" s="100"/>
    </row>
    <row r="75" spans="2:35" s="65" customFormat="1" ht="15" customHeight="1">
      <c r="B75" s="108">
        <v>9</v>
      </c>
      <c r="C75" s="106"/>
      <c r="D75" s="107"/>
      <c r="E75" s="107"/>
      <c r="F75" s="107"/>
      <c r="G75" s="107"/>
      <c r="H75" s="107"/>
      <c r="I75" s="107"/>
      <c r="J75" s="107"/>
      <c r="K75" s="106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4"/>
      <c r="W75" s="103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1"/>
      <c r="AI75" s="100"/>
    </row>
    <row r="76" spans="2:35" s="65" customFormat="1" ht="15" customHeight="1">
      <c r="B76" s="117"/>
      <c r="C76" s="98"/>
      <c r="D76" s="99"/>
      <c r="E76" s="99"/>
      <c r="F76" s="99"/>
      <c r="G76" s="99"/>
      <c r="H76" s="99"/>
      <c r="I76" s="99"/>
      <c r="J76" s="99"/>
      <c r="K76" s="98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6"/>
      <c r="W76" s="95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3"/>
      <c r="AI76" s="100"/>
    </row>
    <row r="77" spans="2:35" s="65" customFormat="1" ht="15" customHeight="1">
      <c r="B77" s="116"/>
      <c r="C77" s="114"/>
      <c r="D77" s="115"/>
      <c r="E77" s="115"/>
      <c r="F77" s="115"/>
      <c r="G77" s="115"/>
      <c r="H77" s="115"/>
      <c r="I77" s="115"/>
      <c r="J77" s="115"/>
      <c r="K77" s="114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2"/>
      <c r="W77" s="111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09"/>
      <c r="AI77" s="100"/>
    </row>
    <row r="78" spans="2:35" s="65" customFormat="1" ht="15" customHeight="1">
      <c r="B78" s="108">
        <v>10</v>
      </c>
      <c r="C78" s="106"/>
      <c r="D78" s="107"/>
      <c r="E78" s="107"/>
      <c r="F78" s="107"/>
      <c r="G78" s="107"/>
      <c r="H78" s="107"/>
      <c r="I78" s="107"/>
      <c r="J78" s="107"/>
      <c r="K78" s="106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4"/>
      <c r="W78" s="103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18"/>
      <c r="AI78" s="100"/>
    </row>
    <row r="79" spans="2:35" s="65" customFormat="1" ht="15" customHeight="1">
      <c r="B79" s="117"/>
      <c r="C79" s="98"/>
      <c r="D79" s="99"/>
      <c r="E79" s="99"/>
      <c r="F79" s="99"/>
      <c r="G79" s="99"/>
      <c r="H79" s="99"/>
      <c r="I79" s="99"/>
      <c r="J79" s="99"/>
      <c r="K79" s="98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6"/>
      <c r="W79" s="95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3"/>
      <c r="AI79" s="100"/>
    </row>
    <row r="80" spans="2:35" s="65" customFormat="1" ht="15" customHeight="1">
      <c r="B80" s="116"/>
      <c r="C80" s="114"/>
      <c r="D80" s="115"/>
      <c r="E80" s="115"/>
      <c r="F80" s="115"/>
      <c r="G80" s="115"/>
      <c r="H80" s="115"/>
      <c r="I80" s="115"/>
      <c r="J80" s="115"/>
      <c r="K80" s="114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2"/>
      <c r="W80" s="111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09"/>
      <c r="AI80" s="100"/>
    </row>
    <row r="81" spans="2:35" s="65" customFormat="1" ht="15" customHeight="1">
      <c r="B81" s="108">
        <v>11</v>
      </c>
      <c r="C81" s="106"/>
      <c r="D81" s="107"/>
      <c r="E81" s="107"/>
      <c r="F81" s="107"/>
      <c r="G81" s="107"/>
      <c r="H81" s="107"/>
      <c r="I81" s="107"/>
      <c r="J81" s="107"/>
      <c r="K81" s="106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4"/>
      <c r="W81" s="103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1"/>
      <c r="AI81" s="100"/>
    </row>
    <row r="82" spans="2:35" ht="15" customHeight="1">
      <c r="B82" s="98"/>
      <c r="C82" s="98"/>
      <c r="D82" s="99"/>
      <c r="E82" s="99"/>
      <c r="F82" s="99"/>
      <c r="G82" s="99"/>
      <c r="H82" s="99"/>
      <c r="I82" s="99"/>
      <c r="J82" s="99"/>
      <c r="K82" s="98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6"/>
      <c r="W82" s="95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3"/>
      <c r="AI82" s="86"/>
    </row>
    <row r="83" spans="2:35" ht="15" customHeight="1">
      <c r="B83" s="92"/>
      <c r="C83" s="92"/>
      <c r="D83" s="91"/>
      <c r="E83" s="91"/>
      <c r="F83" s="91"/>
      <c r="G83" s="91"/>
      <c r="H83" s="91"/>
      <c r="I83" s="91"/>
      <c r="J83" s="91"/>
      <c r="K83" s="90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8"/>
      <c r="W83" s="67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87"/>
      <c r="AI83" s="86"/>
    </row>
    <row r="84" spans="2:35" ht="15" customHeight="1">
      <c r="B84" s="85">
        <v>12</v>
      </c>
      <c r="C84" s="84"/>
      <c r="D84" s="84"/>
      <c r="E84" s="84"/>
      <c r="F84" s="84"/>
      <c r="G84" s="84"/>
      <c r="H84" s="84"/>
      <c r="I84" s="84"/>
      <c r="J84" s="83"/>
      <c r="K84" s="82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79"/>
    </row>
    <row r="85" spans="2:35" ht="15" customHeight="1">
      <c r="B85" s="78"/>
      <c r="C85" s="77"/>
      <c r="D85" s="77"/>
      <c r="E85" s="77"/>
      <c r="F85" s="77"/>
      <c r="G85" s="77"/>
      <c r="H85" s="77"/>
      <c r="I85" s="77"/>
      <c r="J85" s="76"/>
      <c r="K85" s="75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2"/>
    </row>
    <row r="86" spans="2:35" ht="15" customHeight="1">
      <c r="B86" s="71"/>
      <c r="C86" s="70"/>
      <c r="D86" s="70"/>
      <c r="E86" s="70"/>
      <c r="F86" s="70"/>
      <c r="G86" s="70"/>
      <c r="H86" s="70"/>
      <c r="I86" s="70"/>
      <c r="J86" s="69"/>
      <c r="K86" s="68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6"/>
    </row>
  </sheetData>
  <sheetProtection formatCells="0" selectLockedCells="1"/>
  <mergeCells count="6">
    <mergeCell ref="B5:G7"/>
    <mergeCell ref="H5:AH7"/>
    <mergeCell ref="B8:G9"/>
    <mergeCell ref="H8:AH9"/>
    <mergeCell ref="B10:G11"/>
    <mergeCell ref="H10:AH11"/>
  </mergeCells>
  <phoneticPr fontId="4"/>
  <conditionalFormatting sqref="H8:AH11">
    <cfRule type="cellIs" dxfId="0" priority="1" operator="equal">
      <formula>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第10号(変更申請) </vt:lpstr>
      <vt:lpstr>各経費区分の内訳（変更）</vt:lpstr>
      <vt:lpstr>事業実施計画1 （変更）</vt:lpstr>
      <vt:lpstr>事業実施計画２（変更）</vt:lpstr>
      <vt:lpstr>'各経費区分の内訳（変更）'!Print_Area</vt:lpstr>
      <vt:lpstr>'事業実施計画1 （変更）'!Print_Area</vt:lpstr>
      <vt:lpstr>'事業実施計画２（変更）'!Print_Area</vt:lpstr>
      <vt:lpstr>'第10号(変更申請) '!Print_Area</vt:lpstr>
      <vt:lpstr>'各経費区分の内訳（変更）'!Print_Titles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栗田 梨沙</dc:creator>
  <cp:lastModifiedBy>栗田 梨沙</cp:lastModifiedBy>
  <dcterms:created xsi:type="dcterms:W3CDTF">2024-04-16T13:25:56Z</dcterms:created>
  <dcterms:modified xsi:type="dcterms:W3CDTF">2024-05-01T05:45:15Z</dcterms:modified>
</cp:coreProperties>
</file>