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0001\環境共生部\TCEC\事業管理チーム\Ｒ６\03_資源循環廃棄物処理のDXの推進事業\04_様式・QA集\様式\01_申請者様式（最終案）\"/>
    </mc:Choice>
  </mc:AlternateContent>
  <xr:revisionPtr revIDLastSave="0" documentId="13_ncr:1_{9020AA01-A27C-48C0-B22E-D112223D6996}" xr6:coauthVersionLast="47" xr6:coauthVersionMax="47" xr10:uidLastSave="{00000000-0000-0000-0000-000000000000}"/>
  <bookViews>
    <workbookView xWindow="20370" yWindow="-120" windowWidth="29040" windowHeight="15720" xr2:uid="{6CD2E8E7-C438-4B8D-BFB4-26CEBA2D2969}"/>
  </bookViews>
  <sheets>
    <sheet name="第12号様式" sheetId="1" r:id="rId1"/>
    <sheet name="各経費区分の内訳（実績）" sheetId="5" r:id="rId2"/>
    <sheet name="第12号様式（取得財産等一覧表）" sheetId="6" r:id="rId3"/>
    <sheet name="事業実施実績１" sheetId="7" r:id="rId4"/>
    <sheet name="事業実施実績2" sheetId="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事業実施実績１!#REF!</definedName>
    <definedName name="_xlnm._FilterDatabase" localSheetId="4" hidden="1">事業実施実績2!#REF!</definedName>
    <definedName name="_xlnm.Print_Area" localSheetId="1">'各経費区分の内訳（実績）'!$A$1:$F$52</definedName>
    <definedName name="_xlnm.Print_Area" localSheetId="3">事業実施実績１!$A$1:$AP$31</definedName>
    <definedName name="_xlnm.Print_Area" localSheetId="4">事業実施実績2!$A$1:$AI$83</definedName>
    <definedName name="_xlnm.Print_Area" localSheetId="0">第12号様式!$A$1:$AR$78</definedName>
    <definedName name="_xlnm.Print_Area" localSheetId="2">'第12号様式（取得財産等一覧表）'!$A$1:$J$30</definedName>
    <definedName name="_xlnm.Print_Titles" localSheetId="1">'各経費区分の内訳（実績）'!$3:$4</definedName>
    <definedName name="該当しない" localSheetId="1">#REF!</definedName>
    <definedName name="該当しない" localSheetId="2">#REF!</definedName>
    <definedName name="該当しない">#REF!</definedName>
    <definedName name="該当する" localSheetId="1">#REF!</definedName>
    <definedName name="該当する" localSheetId="2">#REF!</definedName>
    <definedName name="該当する">#REF!</definedName>
    <definedName name="車">[1]車両別集計!$B$4:$B$112</definedName>
    <definedName name="設備">[2]データ参照シート!$B$2</definedName>
    <definedName name="大分類" localSheetId="1">#REF!</definedName>
    <definedName name="大分類" localSheetId="3">[3]基本情報!#REF!</definedName>
    <definedName name="大分類" localSheetId="4">[3]基本情報!#REF!</definedName>
    <definedName name="大分類" localSheetId="2">[4]基本情報!#REF!</definedName>
    <definedName name="大分類">[4]基本情報!#REF!</definedName>
    <definedName name="別1その2">[5]対策!$K$2:$K$9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G26" i="6"/>
  <c r="F52" i="5"/>
  <c r="AS43" i="1" s="1"/>
  <c r="F45" i="5"/>
  <c r="AS42" i="1" s="1"/>
  <c r="F38" i="5"/>
  <c r="AS41" i="1" s="1"/>
  <c r="F31" i="5"/>
  <c r="AS40" i="1" s="1"/>
  <c r="F24" i="5"/>
  <c r="AS39" i="1" s="1"/>
  <c r="F17" i="5"/>
  <c r="AS38" i="1" s="1"/>
  <c r="F10" i="5"/>
  <c r="AS37" i="1" s="1"/>
  <c r="Q37" i="1" s="1"/>
  <c r="S47" i="1" l="1"/>
  <c r="Q39" i="1"/>
  <c r="Q40" i="1"/>
  <c r="Q41" i="1"/>
  <c r="Q42" i="1"/>
  <c r="Q43" i="1"/>
  <c r="Q47" i="1"/>
  <c r="Q48" i="1" s="1"/>
  <c r="X47" i="1" l="1"/>
  <c r="AS44" i="1"/>
  <c r="AS45" i="1" s="1"/>
  <c r="AB47" i="1"/>
  <c r="T47" i="1"/>
  <c r="AD47" i="1"/>
  <c r="Z47" i="1"/>
  <c r="V47" i="1"/>
  <c r="R47" i="1"/>
  <c r="AE47" i="1"/>
  <c r="AC47" i="1"/>
  <c r="AA47" i="1"/>
  <c r="Y47" i="1"/>
  <c r="W47" i="1"/>
  <c r="U47" i="1"/>
  <c r="AT44" i="1"/>
  <c r="AT45" i="1" s="1"/>
  <c r="Q38" i="1" l="1"/>
  <c r="Q45" i="1" s="1"/>
  <c r="AS50" i="1" s="1"/>
  <c r="Q50" i="1" s="1"/>
  <c r="O22" i="1" s="1"/>
  <c r="O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栗田 梨沙</author>
  </authors>
  <commentList>
    <comment ref="AT45" authorId="0" shapeId="0" xr:uid="{00000000-0006-0000-2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記載された金額が広報・宣伝費の上限です。</t>
        </r>
      </text>
    </comment>
  </commentList>
</comments>
</file>

<file path=xl/sharedStrings.xml><?xml version="1.0" encoding="utf-8"?>
<sst xmlns="http://schemas.openxmlformats.org/spreadsheetml/2006/main" count="226" uniqueCount="136">
  <si>
    <t>■記載方法に関する注意事項
・口座名義人は、申請者と同一名義であること
・口座名義は、カタカナで記入
・濁点、半濁点は一文字分とする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phoneticPr fontId="5"/>
  </si>
  <si>
    <t>（注）振込口座が確認できる資料（通帳等の写し）を添付すること。</t>
    <rPh sb="1" eb="2">
      <t>チュウ</t>
    </rPh>
    <rPh sb="3" eb="5">
      <t>フリコミ</t>
    </rPh>
    <rPh sb="5" eb="7">
      <t>コウザ</t>
    </rPh>
    <rPh sb="8" eb="10">
      <t>カクニン</t>
    </rPh>
    <rPh sb="13" eb="15">
      <t>シリョウ</t>
    </rPh>
    <rPh sb="16" eb="18">
      <t>ツウチョウ</t>
    </rPh>
    <rPh sb="18" eb="19">
      <t>トウ</t>
    </rPh>
    <rPh sb="20" eb="21">
      <t>ウツ</t>
    </rPh>
    <rPh sb="24" eb="26">
      <t>テンプ</t>
    </rPh>
    <phoneticPr fontId="5"/>
  </si>
  <si>
    <t>口座番号
（右詰）</t>
    <rPh sb="0" eb="2">
      <t>コウザ</t>
    </rPh>
    <rPh sb="2" eb="4">
      <t>バンゴウ</t>
    </rPh>
    <rPh sb="6" eb="7">
      <t>ミギ</t>
    </rPh>
    <rPh sb="7" eb="8">
      <t>ツ</t>
    </rPh>
    <phoneticPr fontId="15"/>
  </si>
  <si>
    <t>※必ずカタカナで記入してください。</t>
    <rPh sb="1" eb="2">
      <t>カナラ</t>
    </rPh>
    <rPh sb="8" eb="10">
      <t>キニュウ</t>
    </rPh>
    <phoneticPr fontId="15"/>
  </si>
  <si>
    <t>口座名義（※）
（カタカナ）</t>
  </si>
  <si>
    <r>
      <rPr>
        <sz val="10.5"/>
        <rFont val="ＭＳ Ｐ明朝"/>
        <family val="1"/>
        <charset val="128"/>
      </rPr>
      <t>預金種類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（該当項目を選択）</t>
    </r>
    <rPh sb="0" eb="2">
      <t>ヨキン</t>
    </rPh>
    <rPh sb="2" eb="4">
      <t>シュルイ</t>
    </rPh>
    <rPh sb="6" eb="8">
      <t>ガイトウ</t>
    </rPh>
    <rPh sb="8" eb="10">
      <t>コウモク</t>
    </rPh>
    <rPh sb="11" eb="13">
      <t>センタク</t>
    </rPh>
    <phoneticPr fontId="15"/>
  </si>
  <si>
    <t>支店コード</t>
    <rPh sb="0" eb="2">
      <t>シテン</t>
    </rPh>
    <phoneticPr fontId="15"/>
  </si>
  <si>
    <t>金融機関コード</t>
    <rPh sb="0" eb="2">
      <t>キンユウ</t>
    </rPh>
    <rPh sb="2" eb="4">
      <t>キカン</t>
    </rPh>
    <phoneticPr fontId="15"/>
  </si>
  <si>
    <t>支店名　（カタカナ）</t>
    <rPh sb="0" eb="2">
      <t>シテン</t>
    </rPh>
    <rPh sb="2" eb="3">
      <t>メイ</t>
    </rPh>
    <phoneticPr fontId="15"/>
  </si>
  <si>
    <t>金融機関名　(カタカナ）</t>
    <rPh sb="0" eb="2">
      <t>キンユウ</t>
    </rPh>
    <rPh sb="2" eb="4">
      <t>キカン</t>
    </rPh>
    <rPh sb="4" eb="5">
      <t>メイ</t>
    </rPh>
    <phoneticPr fontId="15"/>
  </si>
  <si>
    <t>（補助金振込先）</t>
    <rPh sb="4" eb="6">
      <t>フリコミ</t>
    </rPh>
    <rPh sb="6" eb="7">
      <t>サキ</t>
    </rPh>
    <phoneticPr fontId="5"/>
  </si>
  <si>
    <t>(千円未満切り捨て)及び補助上限額に達した場合は上限額となります</t>
    <phoneticPr fontId="14"/>
  </si>
  <si>
    <t>円</t>
    <rPh sb="0" eb="1">
      <t>エン</t>
    </rPh>
    <phoneticPr fontId="14"/>
  </si>
  <si>
    <t>実績報告額</t>
    <rPh sb="0" eb="2">
      <t>ジッセキ</t>
    </rPh>
    <rPh sb="2" eb="4">
      <t>ホウコク</t>
    </rPh>
    <rPh sb="4" eb="5">
      <t>ガク</t>
    </rPh>
    <phoneticPr fontId="14"/>
  </si>
  <si>
    <t>補助上限額</t>
    <rPh sb="2" eb="5">
      <t>ジョウゲンガク</t>
    </rPh>
    <phoneticPr fontId="14"/>
  </si>
  <si>
    <t>月</t>
    <rPh sb="0" eb="1">
      <t>ゲツ</t>
    </rPh>
    <phoneticPr fontId="14"/>
  </si>
  <si>
    <t>補助期間</t>
    <rPh sb="2" eb="4">
      <t>キカン</t>
    </rPh>
    <phoneticPr fontId="14"/>
  </si>
  <si>
    <t>↑広報宣伝費の上限額</t>
  </si>
  <si>
    <t>補助率</t>
    <rPh sb="2" eb="3">
      <t>リツ</t>
    </rPh>
    <phoneticPr fontId="14"/>
  </si>
  <si>
    <t>※合計金額</t>
    <rPh sb="1" eb="5">
      <t>ゴウケイキンガク</t>
    </rPh>
    <phoneticPr fontId="14"/>
  </si>
  <si>
    <t>補助対象経費</t>
    <rPh sb="2" eb="4">
      <t>タイショウ</t>
    </rPh>
    <rPh sb="4" eb="6">
      <t>ケイヒ</t>
    </rPh>
    <phoneticPr fontId="14"/>
  </si>
  <si>
    <t>エラー</t>
  </si>
  <si>
    <t>賃借費</t>
    <phoneticPr fontId="14"/>
  </si>
  <si>
    <t>専門家指導費</t>
    <phoneticPr fontId="14"/>
  </si>
  <si>
    <t>産業財産権出願・導入費</t>
    <phoneticPr fontId="14"/>
  </si>
  <si>
    <t>機械装置・工具器具費</t>
  </si>
  <si>
    <t>原材料・副資材費</t>
    <phoneticPr fontId="14"/>
  </si>
  <si>
    <t>補助金額の２割までが上限です</t>
    <phoneticPr fontId="14"/>
  </si>
  <si>
    <t>広報・宣伝費</t>
    <phoneticPr fontId="14"/>
  </si>
  <si>
    <t>外注・委託費</t>
    <phoneticPr fontId="14"/>
  </si>
  <si>
    <t>補助対象事業経費内訳</t>
    <rPh sb="2" eb="4">
      <t>タイショウ</t>
    </rPh>
    <rPh sb="4" eb="6">
      <t>ジギョウ</t>
    </rPh>
    <rPh sb="6" eb="8">
      <t>ケイヒ</t>
    </rPh>
    <rPh sb="8" eb="10">
      <t>ウチワケ</t>
    </rPh>
    <phoneticPr fontId="5"/>
  </si>
  <si>
    <t>添付書類</t>
  </si>
  <si>
    <t>提供開始年月日</t>
    <rPh sb="0" eb="2">
      <t>テイキョウ</t>
    </rPh>
    <rPh sb="2" eb="4">
      <t>カイシ</t>
    </rPh>
    <phoneticPr fontId="14"/>
  </si>
  <si>
    <t>補助対象事業の完了日</t>
    <rPh sb="7" eb="10">
      <t>カンリョウビ</t>
    </rPh>
    <phoneticPr fontId="15"/>
  </si>
  <si>
    <t>補助対象事業の開始日</t>
    <rPh sb="7" eb="10">
      <t>カイシビ</t>
    </rPh>
    <phoneticPr fontId="15"/>
  </si>
  <si>
    <t>（１）（２）いずれか小さい額</t>
    <rPh sb="10" eb="11">
      <t>チイ</t>
    </rPh>
    <rPh sb="13" eb="14">
      <t>ガク</t>
    </rPh>
    <phoneticPr fontId="14"/>
  </si>
  <si>
    <t>(3) 補助金交付請求額</t>
    <rPh sb="7" eb="9">
      <t>コウフ</t>
    </rPh>
    <rPh sb="9" eb="11">
      <t>セイキュウ</t>
    </rPh>
    <rPh sb="11" eb="12">
      <t>ガク</t>
    </rPh>
    <phoneticPr fontId="15"/>
  </si>
  <si>
    <t>(2) 補助金実績報告額</t>
    <rPh sb="7" eb="9">
      <t>ジッセキ</t>
    </rPh>
    <rPh sb="9" eb="11">
      <t>ホウコク</t>
    </rPh>
    <rPh sb="11" eb="12">
      <t>ガク</t>
    </rPh>
    <phoneticPr fontId="15"/>
  </si>
  <si>
    <t>(1) 補助金交付申請額</t>
    <rPh sb="7" eb="9">
      <t>コウフ</t>
    </rPh>
    <rPh sb="9" eb="11">
      <t>シンセイ</t>
    </rPh>
    <rPh sb="11" eb="12">
      <t>ガク</t>
    </rPh>
    <phoneticPr fontId="15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</si>
  <si>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</si>
  <si>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補助対象事業の名称</t>
    <rPh sb="7" eb="9">
      <t>メイショウ</t>
    </rPh>
    <phoneticPr fontId="15"/>
  </si>
  <si>
    <t>記</t>
    <rPh sb="0" eb="1">
      <t>キ</t>
    </rPh>
    <phoneticPr fontId="5"/>
  </si>
  <si>
    <t>補助事業実績報告書兼補助金交付請求書</t>
  </si>
  <si>
    <t>代表者の職・氏名</t>
    <rPh sb="0" eb="3">
      <t>ダイヒョウシャ</t>
    </rPh>
    <rPh sb="4" eb="5">
      <t>ショク</t>
    </rPh>
    <rPh sb="6" eb="8">
      <t>シメイ</t>
    </rPh>
    <phoneticPr fontId="15"/>
  </si>
  <si>
    <t>理事長 殿</t>
    <phoneticPr fontId="5"/>
  </si>
  <si>
    <t>公益財団法人 東京都環境公社</t>
    <rPh sb="0" eb="2">
      <t>コウエキ</t>
    </rPh>
    <phoneticPr fontId="15"/>
  </si>
  <si>
    <t>第12号様式（第17条関係）</t>
    <rPh sb="3" eb="4">
      <t>ゴウ</t>
    </rPh>
    <phoneticPr fontId="15"/>
  </si>
  <si>
    <t>令和</t>
    <rPh sb="0" eb="2">
      <t>レイワ</t>
    </rPh>
    <phoneticPr fontId="14"/>
  </si>
  <si>
    <t>年</t>
    <rPh sb="0" eb="1">
      <t>ネン</t>
    </rPh>
    <phoneticPr fontId="15"/>
  </si>
  <si>
    <r>
      <rPr>
        <sz val="11"/>
        <color indexed="8"/>
        <rFont val="ＭＳ Ｐ明朝"/>
        <family val="1"/>
        <charset val="128"/>
      </rPr>
      <t>月</t>
    </r>
    <rPh sb="0" eb="1">
      <t>ツキ</t>
    </rPh>
    <phoneticPr fontId="15"/>
  </si>
  <si>
    <r>
      <rPr>
        <sz val="11"/>
        <color indexed="8"/>
        <rFont val="ＭＳ Ｐ明朝"/>
        <family val="1"/>
        <charset val="128"/>
      </rPr>
      <t>日</t>
    </r>
    <rPh sb="0" eb="1">
      <t>ヒ</t>
    </rPh>
    <phoneticPr fontId="15"/>
  </si>
  <si>
    <t>←手入力してください。</t>
    <rPh sb="1" eb="2">
      <t>テ</t>
    </rPh>
    <rPh sb="2" eb="4">
      <t>ニュウリョク</t>
    </rPh>
    <phoneticPr fontId="15"/>
  </si>
  <si>
    <r>
      <rPr>
        <sz val="11"/>
        <color indexed="8"/>
        <rFont val="ＭＳ Ｐ明朝"/>
        <family val="1"/>
        <charset val="128"/>
      </rPr>
      <t>住　所</t>
    </r>
  </si>
  <si>
    <t>名　称</t>
    <rPh sb="0" eb="1">
      <t>メイ</t>
    </rPh>
    <rPh sb="2" eb="3">
      <t>ショウ</t>
    </rPh>
    <phoneticPr fontId="15"/>
  </si>
  <si>
    <t>（被交付者）</t>
    <rPh sb="1" eb="5">
      <t>ヒコウフシャ</t>
    </rPh>
    <phoneticPr fontId="5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</si>
  <si>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</si>
  <si>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</si>
  <si>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</si>
  <si>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付で交付決定の通知を受けた事業について、事業が完了したので、</t>
    <phoneticPr fontId="14"/>
  </si>
  <si>
    <t>資源循環・廃棄物処理のＤＸ推進事業補助金交付要綱第17条第１項の規定に基づき、下記のとおり報告及び請求します。</t>
    <phoneticPr fontId="14"/>
  </si>
  <si>
    <t>2/2枚目</t>
    <phoneticPr fontId="15"/>
  </si>
  <si>
    <t>1/2枚目</t>
    <phoneticPr fontId="15"/>
  </si>
  <si>
    <t>（単位：円）</t>
    <rPh sb="1" eb="3">
      <t>タンイ</t>
    </rPh>
    <rPh sb="4" eb="5">
      <t>エン</t>
    </rPh>
    <phoneticPr fontId="5"/>
  </si>
  <si>
    <t>経費</t>
    <rPh sb="0" eb="2">
      <t>ケイヒ</t>
    </rPh>
    <phoneticPr fontId="14"/>
  </si>
  <si>
    <t>番号</t>
    <rPh sb="0" eb="2">
      <t>バンゴウ</t>
    </rPh>
    <phoneticPr fontId="5"/>
  </si>
  <si>
    <t>内容・仕様等</t>
    <rPh sb="0" eb="2">
      <t>ナイヨウ</t>
    </rPh>
    <rPh sb="3" eb="5">
      <t>シヨウ</t>
    </rPh>
    <rPh sb="5" eb="6">
      <t>トウ</t>
    </rPh>
    <phoneticPr fontId="5"/>
  </si>
  <si>
    <t>補助対象経費
（税抜）</t>
    <rPh sb="2" eb="4">
      <t>タイショウ</t>
    </rPh>
    <rPh sb="4" eb="6">
      <t>ケイヒ</t>
    </rPh>
    <rPh sb="8" eb="10">
      <t>ゼイヌキ</t>
    </rPh>
    <phoneticPr fontId="5"/>
  </si>
  <si>
    <t>①外注・委託費</t>
    <phoneticPr fontId="14"/>
  </si>
  <si>
    <t>委</t>
    <rPh sb="0" eb="1">
      <t>イ</t>
    </rPh>
    <phoneticPr fontId="5"/>
  </si>
  <si>
    <t>-</t>
    <phoneticPr fontId="5"/>
  </si>
  <si>
    <t>合計</t>
    <rPh sb="0" eb="2">
      <t>ゴウケイ</t>
    </rPh>
    <phoneticPr fontId="14"/>
  </si>
  <si>
    <t>広報・宣伝費　経費区分</t>
    <rPh sb="0" eb="2">
      <t>コウホウ</t>
    </rPh>
    <rPh sb="3" eb="6">
      <t>センデンヒ</t>
    </rPh>
    <rPh sb="7" eb="11">
      <t>ケイヒクブン</t>
    </rPh>
    <phoneticPr fontId="14"/>
  </si>
  <si>
    <t>記載内容</t>
    <rPh sb="0" eb="2">
      <t>キサイ</t>
    </rPh>
    <rPh sb="2" eb="4">
      <t>ナイヨウ</t>
    </rPh>
    <phoneticPr fontId="14"/>
  </si>
  <si>
    <t>②広報・宣伝費</t>
    <phoneticPr fontId="14"/>
  </si>
  <si>
    <t>広</t>
    <rPh sb="0" eb="1">
      <t>ヒロ</t>
    </rPh>
    <phoneticPr fontId="5"/>
  </si>
  <si>
    <t>ア</t>
  </si>
  <si>
    <t>展示会等への参加等に要する経費</t>
  </si>
  <si>
    <t>⇒</t>
  </si>
  <si>
    <t>開催時期・展示会名・会場名</t>
  </si>
  <si>
    <t>イ</t>
  </si>
  <si>
    <t>イベント等の開催に要する経費</t>
  </si>
  <si>
    <t>イベント名・会場名</t>
  </si>
  <si>
    <t>ウ</t>
  </si>
  <si>
    <t>広報ツール等の製作に要する経費</t>
  </si>
  <si>
    <t>内容及び仕様</t>
  </si>
  <si>
    <t>エ</t>
  </si>
  <si>
    <t>広報の掲載に要する経費</t>
  </si>
  <si>
    <t>③原材料
・副資材費</t>
    <phoneticPr fontId="14"/>
  </si>
  <si>
    <t>原</t>
    <rPh sb="0" eb="1">
      <t>ゲン</t>
    </rPh>
    <phoneticPr fontId="5"/>
  </si>
  <si>
    <t>④機械装置
・工具器具費</t>
    <phoneticPr fontId="14"/>
  </si>
  <si>
    <t>機</t>
    <rPh sb="0" eb="1">
      <t>キ</t>
    </rPh>
    <phoneticPr fontId="5"/>
  </si>
  <si>
    <t>⑤産業財産権出願・導入費</t>
    <phoneticPr fontId="14"/>
  </si>
  <si>
    <t>産</t>
    <rPh sb="0" eb="1">
      <t>サン</t>
    </rPh>
    <phoneticPr fontId="5"/>
  </si>
  <si>
    <t>⑥専門家指導費</t>
    <phoneticPr fontId="14"/>
  </si>
  <si>
    <t>専</t>
    <rPh sb="0" eb="1">
      <t>セン</t>
    </rPh>
    <phoneticPr fontId="5"/>
  </si>
  <si>
    <t>⑦賃借費</t>
    <phoneticPr fontId="14"/>
  </si>
  <si>
    <t>賃</t>
    <rPh sb="0" eb="1">
      <t>チン</t>
    </rPh>
    <phoneticPr fontId="5"/>
  </si>
  <si>
    <t>各経費区分の内訳（実績）</t>
    <rPh sb="0" eb="3">
      <t>カクケイヒ</t>
    </rPh>
    <rPh sb="3" eb="5">
      <t>クブン</t>
    </rPh>
    <rPh sb="6" eb="8">
      <t>ウチワケ</t>
    </rPh>
    <rPh sb="9" eb="11">
      <t>ジッセキ</t>
    </rPh>
    <phoneticPr fontId="5"/>
  </si>
  <si>
    <t>←各経費区分の内訳シートを先に入力してください。金額が自動で集計されます。</t>
    <phoneticPr fontId="14"/>
  </si>
  <si>
    <r>
      <t>（※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）取得年月日は、事業完了日とする。</t>
    </r>
  </si>
  <si>
    <t>（※2）補助金額は、「円」の単位で記入すること。</t>
  </si>
  <si>
    <t>（※1）対象となる取得財産等は、取得価格又は効用の増加価格が資源循環・廃棄物処理のＤＸ推進事業補助金交付要綱第25条第１項に定める処分制限額以上の財産とする。</t>
  </si>
  <si>
    <r>
      <rPr>
        <sz val="11"/>
        <rFont val="ＭＳ Ｐ明朝"/>
        <family val="1"/>
        <charset val="128"/>
      </rPr>
      <t>合計</t>
    </r>
    <rPh sb="0" eb="2">
      <t>ゴウケイ</t>
    </rPh>
    <phoneticPr fontId="5"/>
  </si>
  <si>
    <r>
      <rPr>
        <sz val="11"/>
        <rFont val="ＭＳ Ｐ明朝"/>
        <family val="1"/>
        <charset val="128"/>
      </rPr>
      <t>（年）</t>
    </r>
    <rPh sb="1" eb="2">
      <t>ネン</t>
    </rPh>
    <phoneticPr fontId="5"/>
  </si>
  <si>
    <r>
      <rPr>
        <sz val="11"/>
        <rFont val="ＭＳ Ｐ明朝"/>
        <family val="1"/>
        <charset val="128"/>
      </rPr>
      <t>（円）</t>
    </r>
    <rPh sb="1" eb="2">
      <t>エン</t>
    </rPh>
    <phoneticPr fontId="5"/>
  </si>
  <si>
    <r>
      <rPr>
        <sz val="11"/>
        <rFont val="ＭＳ Ｐ明朝"/>
        <family val="1"/>
        <charset val="128"/>
      </rPr>
      <t>備考</t>
    </r>
    <rPh sb="0" eb="2">
      <t>ビコウ</t>
    </rPh>
    <phoneticPr fontId="5"/>
  </si>
  <si>
    <r>
      <rPr>
        <sz val="11"/>
        <rFont val="ＭＳ Ｐ明朝"/>
        <family val="1"/>
        <charset val="128"/>
      </rPr>
      <t>保管場所</t>
    </r>
    <rPh sb="0" eb="2">
      <t>ホカン</t>
    </rPh>
    <rPh sb="2" eb="4">
      <t>バショ</t>
    </rPh>
    <phoneticPr fontId="5"/>
  </si>
  <si>
    <t>補助金額</t>
    <phoneticPr fontId="14"/>
  </si>
  <si>
    <t>耐用年数</t>
    <rPh sb="0" eb="2">
      <t>タイヨウ</t>
    </rPh>
    <rPh sb="2" eb="4">
      <t>ネンスウ</t>
    </rPh>
    <phoneticPr fontId="5"/>
  </si>
  <si>
    <r>
      <rPr>
        <sz val="11"/>
        <rFont val="ＭＳ Ｐ明朝"/>
        <family val="1"/>
        <charset val="128"/>
      </rPr>
      <t>金額</t>
    </r>
    <rPh sb="0" eb="2">
      <t>キンガク</t>
    </rPh>
    <phoneticPr fontId="5"/>
  </si>
  <si>
    <r>
      <rPr>
        <sz val="11"/>
        <rFont val="ＭＳ Ｐ明朝"/>
        <family val="1"/>
        <charset val="128"/>
      </rPr>
      <t>単価</t>
    </r>
    <rPh sb="0" eb="2">
      <t>タンカ</t>
    </rPh>
    <phoneticPr fontId="5"/>
  </si>
  <si>
    <r>
      <rPr>
        <sz val="11"/>
        <rFont val="ＭＳ Ｐ明朝"/>
        <family val="1"/>
        <charset val="128"/>
      </rPr>
      <t>数量</t>
    </r>
    <rPh sb="0" eb="2">
      <t>スウリョウ</t>
    </rPh>
    <phoneticPr fontId="5"/>
  </si>
  <si>
    <t>　　　　　　　区分
財産名</t>
    <rPh sb="7" eb="9">
      <t>クブン</t>
    </rPh>
    <rPh sb="10" eb="11">
      <t>ザイ</t>
    </rPh>
    <rPh sb="11" eb="12">
      <t>サン</t>
    </rPh>
    <rPh sb="12" eb="13">
      <t>メイ</t>
    </rPh>
    <phoneticPr fontId="5"/>
  </si>
  <si>
    <t>取得財産等一覧表</t>
    <rPh sb="5" eb="8">
      <t>イチランヒョウ</t>
    </rPh>
    <phoneticPr fontId="5"/>
  </si>
  <si>
    <t>第12号様式（第17条関係）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5"/>
  </si>
  <si>
    <t>別紙、別ファイル等可</t>
    <rPh sb="0" eb="2">
      <t>ベッシ</t>
    </rPh>
    <rPh sb="3" eb="4">
      <t>ベツ</t>
    </rPh>
    <rPh sb="8" eb="9">
      <t>トウ</t>
    </rPh>
    <rPh sb="9" eb="10">
      <t>カ</t>
    </rPh>
    <phoneticPr fontId="14"/>
  </si>
  <si>
    <t>事業構築体制（社内外体制図、担当者の役割分担等）</t>
    <rPh sb="0" eb="2">
      <t>ジギョウ</t>
    </rPh>
    <rPh sb="2" eb="4">
      <t>コウチク</t>
    </rPh>
    <rPh sb="4" eb="6">
      <t>タイセイ</t>
    </rPh>
    <phoneticPr fontId="14"/>
  </si>
  <si>
    <t>取組内容の詳細
（事業の流れ、課題、効果、事業展開の方向性など）</t>
    <rPh sb="0" eb="2">
      <t>トリクミ</t>
    </rPh>
    <rPh sb="2" eb="4">
      <t>ナイヨウ</t>
    </rPh>
    <rPh sb="5" eb="7">
      <t>ショウサイ</t>
    </rPh>
    <rPh sb="9" eb="11">
      <t>ジギョウ</t>
    </rPh>
    <rPh sb="15" eb="17">
      <t>カダイ</t>
    </rPh>
    <rPh sb="18" eb="20">
      <t>コウカ</t>
    </rPh>
    <rPh sb="21" eb="23">
      <t>ジギョウ</t>
    </rPh>
    <rPh sb="23" eb="25">
      <t>テンカイ</t>
    </rPh>
    <rPh sb="26" eb="29">
      <t>ホウコウセイ</t>
    </rPh>
    <phoneticPr fontId="14"/>
  </si>
  <si>
    <r>
      <t>サーキュラー・エコノミーへの貢献に資する数値目標</t>
    </r>
    <r>
      <rPr>
        <sz val="11"/>
        <rFont val="ＭＳ Ｐ明朝"/>
        <family val="1"/>
        <charset val="128"/>
      </rPr>
      <t>（交付申請時との対比含む）</t>
    </r>
    <rPh sb="14" eb="16">
      <t>コウケン</t>
    </rPh>
    <rPh sb="17" eb="18">
      <t>シ</t>
    </rPh>
    <rPh sb="20" eb="22">
      <t>スウチ</t>
    </rPh>
    <rPh sb="22" eb="24">
      <t>モクヒョウ</t>
    </rPh>
    <rPh sb="25" eb="27">
      <t>コウフ</t>
    </rPh>
    <rPh sb="27" eb="29">
      <t>シンセイ</t>
    </rPh>
    <rPh sb="29" eb="30">
      <t>ジ</t>
    </rPh>
    <rPh sb="32" eb="34">
      <t>タイヒ</t>
    </rPh>
    <rPh sb="34" eb="35">
      <t>フク</t>
    </rPh>
    <phoneticPr fontId="14"/>
  </si>
  <si>
    <t>活用した技術</t>
    <rPh sb="0" eb="2">
      <t>カツヨウ</t>
    </rPh>
    <rPh sb="4" eb="6">
      <t>ギジュツ</t>
    </rPh>
    <phoneticPr fontId="14"/>
  </si>
  <si>
    <t>取組要旨</t>
    <rPh sb="0" eb="2">
      <t>トリクミ</t>
    </rPh>
    <rPh sb="2" eb="4">
      <t>ヨウシ</t>
    </rPh>
    <phoneticPr fontId="14"/>
  </si>
  <si>
    <t>１．構築した新たな事業の概要</t>
    <rPh sb="2" eb="4">
      <t>コウチク</t>
    </rPh>
    <rPh sb="6" eb="7">
      <t>アラ</t>
    </rPh>
    <rPh sb="9" eb="11">
      <t>ジギョウ</t>
    </rPh>
    <rPh sb="12" eb="14">
      <t>ガイヨウ</t>
    </rPh>
    <phoneticPr fontId="14"/>
  </si>
  <si>
    <t>事業実施計画書（実績）</t>
    <rPh sb="0" eb="2">
      <t>ジギョウ</t>
    </rPh>
    <rPh sb="2" eb="4">
      <t>ジッシ</t>
    </rPh>
    <rPh sb="4" eb="6">
      <t>ケイカク</t>
    </rPh>
    <rPh sb="6" eb="7">
      <t>ショ</t>
    </rPh>
    <rPh sb="8" eb="10">
      <t>ジッセキ</t>
    </rPh>
    <phoneticPr fontId="15"/>
  </si>
  <si>
    <t>第12号様式（第17条関係)</t>
    <phoneticPr fontId="15"/>
  </si>
  <si>
    <t>●</t>
    <phoneticPr fontId="14"/>
  </si>
  <si>
    <t>〇</t>
    <phoneticPr fontId="14"/>
  </si>
  <si>
    <t>（例）設計</t>
    <rPh sb="1" eb="2">
      <t>レイ</t>
    </rPh>
    <rPh sb="3" eb="5">
      <t>セッケイ</t>
    </rPh>
    <phoneticPr fontId="14"/>
  </si>
  <si>
    <t>作業項目</t>
    <rPh sb="0" eb="2">
      <t>サギョウ</t>
    </rPh>
    <rPh sb="2" eb="4">
      <t>コウモク</t>
    </rPh>
    <phoneticPr fontId="5"/>
  </si>
  <si>
    <t>No．</t>
    <phoneticPr fontId="5"/>
  </si>
  <si>
    <t>月数</t>
    <rPh sb="0" eb="2">
      <t>ツキスウ</t>
    </rPh>
    <phoneticPr fontId="5"/>
  </si>
  <si>
    <t>提供開始日</t>
    <rPh sb="0" eb="2">
      <t>テイキョウ</t>
    </rPh>
    <phoneticPr fontId="14"/>
  </si>
  <si>
    <t>事業完了日</t>
    <rPh sb="0" eb="2">
      <t>ジギョウ</t>
    </rPh>
    <rPh sb="2" eb="4">
      <t>カンリョウ</t>
    </rPh>
    <rPh sb="4" eb="5">
      <t>ビ</t>
    </rPh>
    <phoneticPr fontId="5"/>
  </si>
  <si>
    <t>○補助事業の全体のスケジュールの詳細について、取組が分かるよう記載すること。
○自社作業に該当する期間は○、他社作業に該当する期間は●を記入</t>
    <rPh sb="3" eb="5">
      <t>ジギョウ</t>
    </rPh>
    <rPh sb="6" eb="8">
      <t>ゼンタイ</t>
    </rPh>
    <rPh sb="16" eb="18">
      <t>ショウサイ</t>
    </rPh>
    <rPh sb="23" eb="25">
      <t>トリクミ</t>
    </rPh>
    <rPh sb="26" eb="27">
      <t>ワ</t>
    </rPh>
    <rPh sb="31" eb="33">
      <t>キサイ</t>
    </rPh>
    <rPh sb="40" eb="42">
      <t>ジシャ</t>
    </rPh>
    <rPh sb="42" eb="44">
      <t>サギョウ</t>
    </rPh>
    <rPh sb="45" eb="47">
      <t>ガイトウ</t>
    </rPh>
    <rPh sb="49" eb="51">
      <t>キカン</t>
    </rPh>
    <rPh sb="54" eb="56">
      <t>タシャ</t>
    </rPh>
    <rPh sb="56" eb="58">
      <t>サギョウ</t>
    </rPh>
    <rPh sb="59" eb="61">
      <t>ガイトウ</t>
    </rPh>
    <rPh sb="63" eb="65">
      <t>キカン</t>
    </rPh>
    <rPh sb="68" eb="70">
      <t>キニュウ</t>
    </rPh>
    <phoneticPr fontId="5"/>
  </si>
  <si>
    <t>注意事項</t>
    <rPh sb="0" eb="2">
      <t>チュウイ</t>
    </rPh>
    <rPh sb="2" eb="4">
      <t>ジコウ</t>
    </rPh>
    <phoneticPr fontId="5"/>
  </si>
  <si>
    <t>2．開発改良等スケジュール（実績）</t>
    <rPh sb="14" eb="16">
      <t>ジッセキ</t>
    </rPh>
    <phoneticPr fontId="5"/>
  </si>
  <si>
    <t>第12号様式（第17条関係)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</si>
</sst>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#,##0_ ;[Red]\-#,##0\ "/>
    <numFmt numFmtId="178" formatCode="#"/>
    <numFmt numFmtId="179" formatCode="[$-411]ggge"/>
    <numFmt numFmtId="180" formatCode="0_);[Red]\(0\)"/>
    <numFmt numFmtId="181" formatCode="yyyy&quot;年&quot;m&quot;月&quot;d&quot;日&quot;;@"/>
    <numFmt numFmtId="182" formatCode="&quot;〒&quot;000\-0000"/>
    <numFmt numFmtId="183" formatCode="#,##0;&quot;△ &quot;#,##0"/>
    <numFmt numFmtId="184" formatCode="#,##0_ "/>
  </numFmts>
  <fonts count="5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8"/>
      <name val="Century"/>
      <family val="1"/>
    </font>
    <font>
      <sz val="6"/>
      <name val="Century"/>
      <family val="1"/>
    </font>
    <font>
      <sz val="1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Down="1">
      <left style="thin">
        <color auto="1"/>
      </left>
      <right style="hair">
        <color auto="1"/>
      </right>
      <top/>
      <bottom style="thin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2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9" xfId="2" applyFont="1" applyBorder="1">
      <alignment vertical="center"/>
    </xf>
    <xf numFmtId="0" fontId="4" fillId="0" borderId="9" xfId="2" applyFont="1" applyBorder="1">
      <alignment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8" fillId="0" borderId="0" xfId="4" applyFont="1" applyAlignment="1">
      <alignment vertical="top"/>
    </xf>
    <xf numFmtId="0" fontId="8" fillId="0" borderId="0" xfId="2" applyFont="1" applyAlignment="1">
      <alignment vertical="center" shrinkToFit="1"/>
    </xf>
    <xf numFmtId="0" fontId="8" fillId="0" borderId="20" xfId="2" applyFont="1" applyBorder="1" applyAlignment="1">
      <alignment vertical="center" shrinkToFit="1"/>
    </xf>
    <xf numFmtId="0" fontId="8" fillId="0" borderId="14" xfId="2" applyFont="1" applyBorder="1" applyAlignment="1">
      <alignment horizontal="center" vertical="center" wrapText="1"/>
    </xf>
    <xf numFmtId="0" fontId="8" fillId="0" borderId="14" xfId="2" applyFont="1" applyBorder="1" applyAlignment="1">
      <alignment vertical="center" wrapText="1"/>
    </xf>
    <xf numFmtId="0" fontId="8" fillId="0" borderId="14" xfId="2" applyFont="1" applyBorder="1" applyAlignment="1">
      <alignment horizontal="right" vertical="center" wrapText="1"/>
    </xf>
    <xf numFmtId="0" fontId="8" fillId="0" borderId="14" xfId="2" applyFont="1" applyBorder="1">
      <alignment vertical="center"/>
    </xf>
    <xf numFmtId="0" fontId="4" fillId="0" borderId="14" xfId="2" applyFont="1" applyBorder="1">
      <alignment vertical="center"/>
    </xf>
    <xf numFmtId="0" fontId="23" fillId="0" borderId="0" xfId="0" applyFont="1" applyAlignment="1">
      <alignment vertical="center" wrapText="1"/>
    </xf>
    <xf numFmtId="38" fontId="24" fillId="0" borderId="0" xfId="1" applyFont="1" applyAlignment="1">
      <alignment vertical="top" wrapText="1"/>
    </xf>
    <xf numFmtId="0" fontId="25" fillId="0" borderId="0" xfId="5" applyFont="1" applyAlignment="1">
      <alignment vertical="center" wrapText="1"/>
    </xf>
    <xf numFmtId="0" fontId="4" fillId="0" borderId="0" xfId="5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3" xfId="5" applyFont="1" applyBorder="1" applyAlignment="1">
      <alignment horizontal="center" vertical="center"/>
    </xf>
    <xf numFmtId="0" fontId="27" fillId="0" borderId="0" xfId="5" applyFont="1">
      <alignment vertical="center"/>
    </xf>
    <xf numFmtId="0" fontId="4" fillId="0" borderId="0" xfId="5" applyFont="1" applyAlignment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0" fontId="20" fillId="0" borderId="0" xfId="5" quotePrefix="1" applyFont="1">
      <alignment vertical="center"/>
    </xf>
    <xf numFmtId="0" fontId="30" fillId="0" borderId="0" xfId="5" quotePrefix="1" applyFont="1">
      <alignment vertical="center"/>
    </xf>
    <xf numFmtId="0" fontId="4" fillId="0" borderId="9" xfId="5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27" fillId="0" borderId="0" xfId="5" applyNumberFormat="1" applyFont="1">
      <alignment vertical="center"/>
    </xf>
    <xf numFmtId="38" fontId="4" fillId="0" borderId="0" xfId="0" applyNumberFormat="1" applyFont="1" applyAlignment="1">
      <alignment horizontal="right" vertical="center"/>
    </xf>
    <xf numFmtId="0" fontId="30" fillId="0" borderId="0" xfId="5" applyFont="1">
      <alignment vertical="center"/>
    </xf>
    <xf numFmtId="38" fontId="20" fillId="0" borderId="0" xfId="1" applyFo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0" fontId="31" fillId="0" borderId="0" xfId="5" applyFont="1" applyAlignment="1">
      <alignment horizontal="center" vertical="center" wrapText="1"/>
    </xf>
    <xf numFmtId="38" fontId="27" fillId="0" borderId="0" xfId="1" applyFont="1">
      <alignment vertical="center"/>
    </xf>
    <xf numFmtId="38" fontId="4" fillId="3" borderId="0" xfId="1" applyFont="1" applyFill="1" applyBorder="1" applyAlignment="1" applyProtection="1">
      <alignment vertical="center" wrapText="1"/>
    </xf>
    <xf numFmtId="0" fontId="4" fillId="0" borderId="22" xfId="5" applyFont="1" applyBorder="1">
      <alignment vertical="center"/>
    </xf>
    <xf numFmtId="0" fontId="4" fillId="0" borderId="23" xfId="5" applyFont="1" applyBorder="1">
      <alignment vertical="center"/>
    </xf>
    <xf numFmtId="38" fontId="4" fillId="0" borderId="23" xfId="1" applyFont="1" applyFill="1" applyBorder="1" applyAlignment="1" applyProtection="1">
      <alignment vertical="center"/>
    </xf>
    <xf numFmtId="38" fontId="4" fillId="0" borderId="24" xfId="1" applyFont="1" applyFill="1" applyBorder="1" applyAlignment="1" applyProtection="1">
      <alignment vertical="center"/>
    </xf>
    <xf numFmtId="0" fontId="4" fillId="0" borderId="15" xfId="5" applyFont="1" applyBorder="1">
      <alignment vertical="center"/>
    </xf>
    <xf numFmtId="0" fontId="4" fillId="0" borderId="9" xfId="5" applyFont="1" applyBorder="1">
      <alignment vertical="center"/>
    </xf>
    <xf numFmtId="38" fontId="4" fillId="0" borderId="9" xfId="1" applyFont="1" applyFill="1" applyBorder="1" applyAlignment="1" applyProtection="1">
      <alignment vertical="center"/>
    </xf>
    <xf numFmtId="38" fontId="4" fillId="0" borderId="18" xfId="1" applyFont="1" applyFill="1" applyBorder="1" applyAlignment="1" applyProtection="1">
      <alignment vertical="center"/>
    </xf>
    <xf numFmtId="38" fontId="27" fillId="0" borderId="0" xfId="1" applyFont="1" applyProtection="1">
      <alignment vertical="center"/>
    </xf>
    <xf numFmtId="38" fontId="27" fillId="0" borderId="0" xfId="1" applyFont="1" applyFill="1" applyProtection="1">
      <alignment vertical="center"/>
    </xf>
    <xf numFmtId="38" fontId="27" fillId="0" borderId="0" xfId="1" applyFont="1" applyAlignment="1" applyProtection="1">
      <alignment vertical="center"/>
    </xf>
    <xf numFmtId="0" fontId="4" fillId="0" borderId="0" xfId="5" applyFont="1" applyAlignment="1">
      <alignment vertical="center" wrapText="1"/>
    </xf>
    <xf numFmtId="38" fontId="4" fillId="0" borderId="0" xfId="1" applyFont="1" applyBorder="1" applyAlignment="1" applyProtection="1">
      <alignment vertical="center" wrapText="1"/>
    </xf>
    <xf numFmtId="0" fontId="4" fillId="0" borderId="9" xfId="5" applyFont="1" applyBorder="1" applyAlignment="1">
      <alignment vertical="center" wrapText="1"/>
    </xf>
    <xf numFmtId="38" fontId="4" fillId="0" borderId="18" xfId="1" applyFont="1" applyBorder="1" applyAlignment="1" applyProtection="1">
      <alignment vertical="center" wrapText="1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34" fillId="0" borderId="0" xfId="2" applyFont="1">
      <alignment vertical="center"/>
    </xf>
    <xf numFmtId="0" fontId="13" fillId="0" borderId="0" xfId="2" applyFont="1" applyAlignment="1">
      <alignment horizontal="center" vertical="top" wrapText="1"/>
    </xf>
    <xf numFmtId="0" fontId="34" fillId="0" borderId="0" xfId="6" applyFont="1">
      <alignment vertical="center"/>
    </xf>
    <xf numFmtId="0" fontId="36" fillId="0" borderId="0" xfId="2" applyFont="1" applyAlignment="1">
      <alignment horizontal="center" vertical="center"/>
    </xf>
    <xf numFmtId="0" fontId="8" fillId="0" borderId="0" xfId="5" applyFont="1" applyAlignment="1">
      <alignment vertical="center" shrinkToFit="1"/>
    </xf>
    <xf numFmtId="0" fontId="8" fillId="0" borderId="0" xfId="5" applyFont="1">
      <alignment vertical="center"/>
    </xf>
    <xf numFmtId="58" fontId="4" fillId="0" borderId="0" xfId="5" applyNumberFormat="1" applyFont="1" applyAlignment="1">
      <alignment horizontal="right" vertical="center" shrinkToFit="1"/>
    </xf>
    <xf numFmtId="0" fontId="4" fillId="0" borderId="0" xfId="5" applyFont="1" applyAlignment="1">
      <alignment horizontal="center" vertical="center" shrinkToFit="1"/>
    </xf>
    <xf numFmtId="0" fontId="4" fillId="0" borderId="0" xfId="5" applyFont="1" applyAlignment="1">
      <alignment horizontal="right" vertical="center"/>
    </xf>
    <xf numFmtId="0" fontId="24" fillId="0" borderId="0" xfId="2" applyFont="1">
      <alignment vertical="center"/>
    </xf>
    <xf numFmtId="0" fontId="11" fillId="0" borderId="0" xfId="2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81" fontId="4" fillId="0" borderId="0" xfId="0" applyNumberFormat="1" applyFont="1" applyAlignment="1">
      <alignment horizontal="center"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left" vertical="center" shrinkToFi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13" fillId="0" borderId="23" xfId="6" applyFont="1" applyBorder="1">
      <alignment vertical="center"/>
    </xf>
    <xf numFmtId="0" fontId="11" fillId="0" borderId="23" xfId="2" applyFont="1" applyBorder="1">
      <alignment vertical="center"/>
    </xf>
    <xf numFmtId="177" fontId="13" fillId="0" borderId="23" xfId="6" applyNumberFormat="1" applyFont="1" applyBorder="1" applyAlignment="1">
      <alignment vertical="center" shrinkToFit="1"/>
    </xf>
    <xf numFmtId="0" fontId="11" fillId="0" borderId="23" xfId="2" applyFont="1" applyBorder="1" applyAlignment="1">
      <alignment horizontal="center" vertical="center"/>
    </xf>
    <xf numFmtId="0" fontId="13" fillId="0" borderId="23" xfId="2" applyFont="1" applyBorder="1">
      <alignment vertical="center"/>
    </xf>
    <xf numFmtId="0" fontId="11" fillId="0" borderId="22" xfId="2" applyFont="1" applyBorder="1" applyAlignment="1">
      <alignment horizontal="center" vertical="center"/>
    </xf>
    <xf numFmtId="0" fontId="11" fillId="0" borderId="23" xfId="6" applyFont="1" applyBorder="1" applyAlignment="1">
      <alignment horizontal="center" vertical="center"/>
    </xf>
    <xf numFmtId="0" fontId="13" fillId="0" borderId="23" xfId="6" applyFont="1" applyBorder="1" applyAlignment="1">
      <alignment vertical="center" shrinkToFit="1"/>
    </xf>
    <xf numFmtId="0" fontId="11" fillId="0" borderId="22" xfId="6" applyFont="1" applyBorder="1" applyAlignment="1">
      <alignment horizontal="center" vertical="center"/>
    </xf>
    <xf numFmtId="0" fontId="42" fillId="0" borderId="0" xfId="5" applyFont="1">
      <alignment vertical="center"/>
    </xf>
    <xf numFmtId="0" fontId="43" fillId="0" borderId="0" xfId="9" applyFont="1" applyAlignment="1">
      <alignment vertical="center" wrapText="1"/>
    </xf>
    <xf numFmtId="184" fontId="43" fillId="0" borderId="0" xfId="9" applyNumberFormat="1" applyFont="1" applyAlignment="1">
      <alignment vertical="center" wrapText="1"/>
    </xf>
    <xf numFmtId="177" fontId="43" fillId="0" borderId="0" xfId="9" applyNumberFormat="1" applyFont="1" applyAlignment="1">
      <alignment vertical="center" wrapText="1"/>
    </xf>
    <xf numFmtId="0" fontId="43" fillId="0" borderId="41" xfId="9" applyFont="1" applyBorder="1" applyAlignment="1">
      <alignment vertical="center" wrapText="1"/>
    </xf>
    <xf numFmtId="0" fontId="43" fillId="0" borderId="42" xfId="9" applyFont="1" applyBorder="1" applyAlignment="1">
      <alignment vertical="center" wrapText="1"/>
    </xf>
    <xf numFmtId="184" fontId="43" fillId="3" borderId="42" xfId="9" applyNumberFormat="1" applyFont="1" applyFill="1" applyBorder="1" applyAlignment="1">
      <alignment vertical="center" wrapText="1"/>
    </xf>
    <xf numFmtId="184" fontId="43" fillId="0" borderId="42" xfId="9" applyNumberFormat="1" applyFont="1" applyBorder="1" applyAlignment="1">
      <alignment vertical="center" wrapText="1"/>
    </xf>
    <xf numFmtId="177" fontId="43" fillId="3" borderId="42" xfId="9" applyNumberFormat="1" applyFont="1" applyFill="1" applyBorder="1" applyAlignment="1">
      <alignment vertical="center" wrapText="1"/>
    </xf>
    <xf numFmtId="177" fontId="43" fillId="0" borderId="42" xfId="9" applyNumberFormat="1" applyFont="1" applyBorder="1" applyAlignment="1">
      <alignment vertical="center" wrapText="1"/>
    </xf>
    <xf numFmtId="0" fontId="43" fillId="0" borderId="43" xfId="9" applyFont="1" applyBorder="1" applyAlignment="1">
      <alignment vertical="center" wrapText="1"/>
    </xf>
    <xf numFmtId="0" fontId="43" fillId="0" borderId="28" xfId="9" applyFont="1" applyBorder="1" applyAlignment="1" applyProtection="1">
      <alignment vertical="center" wrapText="1"/>
      <protection locked="0"/>
    </xf>
    <xf numFmtId="0" fontId="43" fillId="0" borderId="44" xfId="9" applyFont="1" applyBorder="1" applyAlignment="1" applyProtection="1">
      <alignment vertical="center" wrapText="1"/>
      <protection locked="0"/>
    </xf>
    <xf numFmtId="184" fontId="43" fillId="0" borderId="44" xfId="9" applyNumberFormat="1" applyFont="1" applyBorder="1" applyAlignment="1" applyProtection="1">
      <alignment vertical="center" wrapText="1"/>
      <protection locked="0"/>
    </xf>
    <xf numFmtId="177" fontId="43" fillId="3" borderId="45" xfId="9" applyNumberFormat="1" applyFont="1" applyFill="1" applyBorder="1" applyAlignment="1">
      <alignment vertical="center" wrapText="1"/>
    </xf>
    <xf numFmtId="177" fontId="43" fillId="0" borderId="44" xfId="9" applyNumberFormat="1" applyFont="1" applyBorder="1" applyAlignment="1" applyProtection="1">
      <alignment vertical="center" wrapText="1"/>
      <protection locked="0"/>
    </xf>
    <xf numFmtId="0" fontId="47" fillId="0" borderId="46" xfId="9" applyFont="1" applyBorder="1" applyAlignment="1" applyProtection="1">
      <alignment vertical="center" wrapText="1"/>
      <protection locked="0"/>
    </xf>
    <xf numFmtId="177" fontId="43" fillId="3" borderId="44" xfId="9" applyNumberFormat="1" applyFont="1" applyFill="1" applyBorder="1" applyAlignment="1">
      <alignment vertical="center" wrapText="1"/>
    </xf>
    <xf numFmtId="0" fontId="48" fillId="0" borderId="46" xfId="9" applyFont="1" applyBorder="1" applyAlignment="1" applyProtection="1">
      <alignment vertical="center" wrapText="1"/>
      <protection locked="0"/>
    </xf>
    <xf numFmtId="0" fontId="4" fillId="0" borderId="46" xfId="9" applyFont="1" applyBorder="1" applyAlignment="1" applyProtection="1">
      <alignment vertical="center" wrapText="1"/>
      <protection locked="0"/>
    </xf>
    <xf numFmtId="0" fontId="11" fillId="0" borderId="46" xfId="9" applyFont="1" applyBorder="1" applyAlignment="1" applyProtection="1">
      <alignment vertical="center" wrapText="1"/>
      <protection locked="0"/>
    </xf>
    <xf numFmtId="0" fontId="43" fillId="0" borderId="46" xfId="9" applyFont="1" applyBorder="1" applyAlignment="1" applyProtection="1">
      <alignment vertical="center" wrapText="1"/>
      <protection locked="0"/>
    </xf>
    <xf numFmtId="0" fontId="43" fillId="0" borderId="29" xfId="9" applyFont="1" applyBorder="1" applyAlignment="1" applyProtection="1">
      <alignment vertical="center" wrapText="1"/>
      <protection locked="0"/>
    </xf>
    <xf numFmtId="0" fontId="43" fillId="0" borderId="47" xfId="9" applyFont="1" applyBorder="1" applyAlignment="1" applyProtection="1">
      <alignment vertical="center" wrapText="1"/>
      <protection locked="0"/>
    </xf>
    <xf numFmtId="184" fontId="43" fillId="0" borderId="47" xfId="9" applyNumberFormat="1" applyFont="1" applyBorder="1" applyAlignment="1" applyProtection="1">
      <alignment vertical="center" wrapText="1"/>
      <protection locked="0"/>
    </xf>
    <xf numFmtId="177" fontId="43" fillId="3" borderId="47" xfId="9" applyNumberFormat="1" applyFont="1" applyFill="1" applyBorder="1" applyAlignment="1">
      <alignment vertical="center" wrapText="1"/>
    </xf>
    <xf numFmtId="177" fontId="43" fillId="0" borderId="47" xfId="9" applyNumberFormat="1" applyFont="1" applyBorder="1" applyAlignment="1" applyProtection="1">
      <alignment vertical="center" wrapText="1"/>
      <protection locked="0"/>
    </xf>
    <xf numFmtId="0" fontId="4" fillId="0" borderId="48" xfId="9" applyFont="1" applyBorder="1" applyAlignment="1" applyProtection="1">
      <alignment vertical="center" wrapText="1"/>
      <protection locked="0"/>
    </xf>
    <xf numFmtId="0" fontId="43" fillId="0" borderId="0" xfId="9" applyFont="1" applyAlignment="1">
      <alignment horizontal="center" vertical="center" wrapText="1"/>
    </xf>
    <xf numFmtId="184" fontId="43" fillId="0" borderId="50" xfId="9" applyNumberFormat="1" applyFont="1" applyBorder="1" applyAlignment="1">
      <alignment horizontal="center" vertical="center" wrapText="1"/>
    </xf>
    <xf numFmtId="177" fontId="43" fillId="0" borderId="50" xfId="9" applyNumberFormat="1" applyFont="1" applyBorder="1" applyAlignment="1">
      <alignment horizontal="center" vertical="center" wrapText="1"/>
    </xf>
    <xf numFmtId="184" fontId="11" fillId="0" borderId="53" xfId="9" applyNumberFormat="1" applyFont="1" applyBorder="1" applyAlignment="1">
      <alignment horizontal="center" vertical="center" wrapText="1"/>
    </xf>
    <xf numFmtId="177" fontId="43" fillId="0" borderId="53" xfId="9" applyNumberFormat="1" applyFont="1" applyBorder="1" applyAlignment="1">
      <alignment horizontal="center" vertical="center" wrapText="1"/>
    </xf>
    <xf numFmtId="177" fontId="49" fillId="0" borderId="0" xfId="9" applyNumberFormat="1" applyFont="1" applyAlignment="1">
      <alignment vertical="center" wrapText="1"/>
    </xf>
    <xf numFmtId="0" fontId="7" fillId="0" borderId="0" xfId="9" applyFont="1">
      <alignment vertical="center"/>
    </xf>
    <xf numFmtId="0" fontId="50" fillId="0" borderId="0" xfId="9" applyFont="1" applyAlignment="1">
      <alignment horizontal="center" vertical="center" wrapText="1"/>
    </xf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3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24" fillId="0" borderId="30" xfId="0" applyFont="1" applyBorder="1" applyProtection="1">
      <alignment vertical="center"/>
      <protection locked="0"/>
    </xf>
    <xf numFmtId="0" fontId="24" fillId="0" borderId="55" xfId="0" applyFont="1" applyBorder="1" applyProtection="1">
      <alignment vertical="center"/>
      <protection locked="0"/>
    </xf>
    <xf numFmtId="0" fontId="24" fillId="0" borderId="56" xfId="0" applyFont="1" applyBorder="1" applyProtection="1">
      <alignment vertical="center"/>
      <protection locked="0"/>
    </xf>
    <xf numFmtId="0" fontId="24" fillId="0" borderId="57" xfId="0" applyFont="1" applyBorder="1" applyProtection="1">
      <alignment vertical="center"/>
      <protection locked="0"/>
    </xf>
    <xf numFmtId="0" fontId="24" fillId="0" borderId="31" xfId="0" applyFont="1" applyBorder="1" applyProtection="1">
      <alignment vertical="center"/>
      <protection locked="0"/>
    </xf>
    <xf numFmtId="0" fontId="24" fillId="0" borderId="14" xfId="0" applyFont="1" applyBorder="1" applyProtection="1">
      <alignment vertical="center"/>
      <protection locked="0"/>
    </xf>
    <xf numFmtId="0" fontId="24" fillId="0" borderId="13" xfId="0" applyFont="1" applyBorder="1" applyProtection="1">
      <alignment vertical="center"/>
      <protection locked="0"/>
    </xf>
    <xf numFmtId="0" fontId="52" fillId="0" borderId="32" xfId="0" applyFont="1" applyBorder="1" applyProtection="1">
      <alignment vertical="center"/>
      <protection locked="0"/>
    </xf>
    <xf numFmtId="0" fontId="52" fillId="0" borderId="58" xfId="0" applyFont="1" applyBorder="1" applyProtection="1">
      <alignment vertical="center"/>
      <protection locked="0"/>
    </xf>
    <xf numFmtId="0" fontId="53" fillId="0" borderId="44" xfId="0" applyFont="1" applyBorder="1" applyProtection="1">
      <alignment vertical="center"/>
      <protection locked="0"/>
    </xf>
    <xf numFmtId="0" fontId="53" fillId="0" borderId="59" xfId="0" applyFont="1" applyBorder="1" applyProtection="1">
      <alignment vertical="center"/>
      <protection locked="0"/>
    </xf>
    <xf numFmtId="0" fontId="53" fillId="0" borderId="33" xfId="0" applyFont="1" applyBorder="1" applyProtection="1">
      <alignment vertical="center"/>
      <protection locked="0"/>
    </xf>
    <xf numFmtId="0" fontId="53" fillId="0" borderId="34" xfId="0" applyFont="1" applyBorder="1" applyProtection="1">
      <alignment vertical="center"/>
      <protection locked="0"/>
    </xf>
    <xf numFmtId="0" fontId="33" fillId="0" borderId="20" xfId="0" applyFont="1" applyBorder="1" applyProtection="1">
      <alignment vertical="center"/>
      <protection locked="0"/>
    </xf>
    <xf numFmtId="0" fontId="52" fillId="0" borderId="15" xfId="0" applyFont="1" applyBorder="1" applyProtection="1">
      <alignment vertical="center"/>
      <protection locked="0"/>
    </xf>
    <xf numFmtId="0" fontId="52" fillId="0" borderId="60" xfId="0" applyFont="1" applyBorder="1" applyProtection="1">
      <alignment vertical="center"/>
      <protection locked="0"/>
    </xf>
    <xf numFmtId="0" fontId="53" fillId="0" borderId="53" xfId="0" applyFont="1" applyBorder="1" applyProtection="1">
      <alignment vertical="center"/>
      <protection locked="0"/>
    </xf>
    <xf numFmtId="0" fontId="53" fillId="0" borderId="61" xfId="0" applyFont="1" applyBorder="1" applyProtection="1">
      <alignment vertical="center"/>
      <protection locked="0"/>
    </xf>
    <xf numFmtId="0" fontId="53" fillId="0" borderId="18" xfId="0" applyFont="1" applyBorder="1" applyProtection="1">
      <alignment vertical="center"/>
      <protection locked="0"/>
    </xf>
    <xf numFmtId="0" fontId="53" fillId="0" borderId="9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52" fillId="0" borderId="0" xfId="0" applyFont="1" applyProtection="1">
      <alignment vertical="center"/>
      <protection locked="0"/>
    </xf>
    <xf numFmtId="0" fontId="52" fillId="0" borderId="62" xfId="0" applyFont="1" applyBorder="1" applyProtection="1">
      <alignment vertical="center"/>
      <protection locked="0"/>
    </xf>
    <xf numFmtId="0" fontId="53" fillId="0" borderId="63" xfId="0" applyFont="1" applyBorder="1" applyProtection="1">
      <alignment vertical="center"/>
      <protection locked="0"/>
    </xf>
    <xf numFmtId="0" fontId="53" fillId="0" borderId="64" xfId="0" applyFont="1" applyBorder="1" applyProtection="1">
      <alignment vertical="center"/>
      <protection locked="0"/>
    </xf>
    <xf numFmtId="0" fontId="53" fillId="0" borderId="20" xfId="0" applyFont="1" applyBorder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3" fillId="0" borderId="20" xfId="0" applyFont="1" applyBorder="1" applyAlignment="1" applyProtection="1">
      <alignment horizontal="center" vertical="center"/>
      <protection locked="0"/>
    </xf>
    <xf numFmtId="0" fontId="53" fillId="0" borderId="33" xfId="0" applyFont="1" applyBorder="1" applyAlignment="1" applyProtection="1">
      <alignment horizontal="center" vertical="center"/>
      <protection locked="0"/>
    </xf>
    <xf numFmtId="0" fontId="52" fillId="0" borderId="9" xfId="0" applyFont="1" applyBorder="1" applyProtection="1">
      <alignment vertical="center"/>
      <protection locked="0"/>
    </xf>
    <xf numFmtId="0" fontId="24" fillId="0" borderId="32" xfId="0" applyFont="1" applyBorder="1" applyProtection="1">
      <alignment vertical="center"/>
      <protection locked="0"/>
    </xf>
    <xf numFmtId="0" fontId="24" fillId="0" borderId="58" xfId="0" applyFont="1" applyBorder="1" applyProtection="1">
      <alignment vertical="center"/>
      <protection locked="0"/>
    </xf>
    <xf numFmtId="0" fontId="11" fillId="0" borderId="44" xfId="0" applyFont="1" applyBorder="1" applyProtection="1">
      <alignment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33" xfId="0" applyFont="1" applyBorder="1" applyProtection="1">
      <alignment vertical="center"/>
      <protection locked="0"/>
    </xf>
    <xf numFmtId="0" fontId="11" fillId="0" borderId="34" xfId="0" applyFont="1" applyBorder="1" applyProtection="1">
      <alignment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Protection="1">
      <alignment vertical="center"/>
      <protection locked="0"/>
    </xf>
    <xf numFmtId="0" fontId="24" fillId="0" borderId="60" xfId="0" applyFont="1" applyBorder="1" applyProtection="1">
      <alignment vertical="center"/>
      <protection locked="0"/>
    </xf>
    <xf numFmtId="0" fontId="11" fillId="0" borderId="53" xfId="0" applyFont="1" applyBorder="1" applyProtection="1">
      <alignment vertical="center"/>
      <protection locked="0"/>
    </xf>
    <xf numFmtId="0" fontId="11" fillId="0" borderId="61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24" fillId="0" borderId="19" xfId="0" applyFont="1" applyBorder="1" applyProtection="1">
      <alignment vertical="center"/>
      <protection locked="0"/>
    </xf>
    <xf numFmtId="0" fontId="24" fillId="0" borderId="62" xfId="0" applyFont="1" applyBorder="1" applyProtection="1">
      <alignment vertical="center"/>
      <protection locked="0"/>
    </xf>
    <xf numFmtId="0" fontId="11" fillId="0" borderId="63" xfId="0" applyFont="1" applyBorder="1" applyProtection="1">
      <alignment vertical="center"/>
      <protection locked="0"/>
    </xf>
    <xf numFmtId="0" fontId="11" fillId="0" borderId="64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Protection="1">
      <alignment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Protection="1">
      <alignment vertical="center"/>
      <protection locked="0"/>
    </xf>
    <xf numFmtId="0" fontId="11" fillId="0" borderId="35" xfId="0" applyFont="1" applyBorder="1" applyProtection="1">
      <alignment vertical="center"/>
      <protection locked="0"/>
    </xf>
    <xf numFmtId="0" fontId="24" fillId="0" borderId="15" xfId="0" applyFont="1" applyBorder="1" applyProtection="1">
      <alignment vertical="center"/>
      <protection locked="0"/>
    </xf>
    <xf numFmtId="0" fontId="30" fillId="0" borderId="60" xfId="0" applyFont="1" applyBorder="1" applyProtection="1">
      <alignment vertical="center"/>
      <protection locked="0"/>
    </xf>
    <xf numFmtId="0" fontId="20" fillId="0" borderId="53" xfId="0" applyFont="1" applyBorder="1" applyProtection="1">
      <alignment vertical="center"/>
      <protection locked="0"/>
    </xf>
    <xf numFmtId="0" fontId="20" fillId="0" borderId="61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Protection="1">
      <alignment vertical="center"/>
      <protection locked="0"/>
    </xf>
    <xf numFmtId="0" fontId="30" fillId="0" borderId="56" xfId="0" applyFont="1" applyBorder="1" applyProtection="1">
      <alignment vertical="center"/>
      <protection locked="0"/>
    </xf>
    <xf numFmtId="0" fontId="20" fillId="0" borderId="56" xfId="0" applyFont="1" applyBorder="1" applyProtection="1">
      <alignment vertical="center"/>
      <protection locked="0"/>
    </xf>
    <xf numFmtId="0" fontId="20" fillId="0" borderId="65" xfId="0" applyFont="1" applyBorder="1" applyProtection="1">
      <alignment vertical="center"/>
      <protection locked="0"/>
    </xf>
    <xf numFmtId="0" fontId="20" fillId="0" borderId="30" xfId="0" applyFont="1" applyBorder="1" applyAlignment="1" applyProtection="1">
      <alignment horizontal="centerContinuous" vertical="center"/>
      <protection locked="0"/>
    </xf>
    <xf numFmtId="0" fontId="20" fillId="0" borderId="37" xfId="0" applyFont="1" applyBorder="1" applyAlignment="1" applyProtection="1">
      <alignment horizontal="centerContinuous" vertical="center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Protection="1">
      <alignment vertical="center"/>
      <protection locked="0"/>
    </xf>
    <xf numFmtId="0" fontId="24" fillId="0" borderId="44" xfId="0" applyFont="1" applyBorder="1" applyProtection="1">
      <alignment vertical="center"/>
      <protection locked="0"/>
    </xf>
    <xf numFmtId="0" fontId="30" fillId="0" borderId="44" xfId="0" applyFont="1" applyBorder="1" applyProtection="1">
      <alignment vertical="center"/>
      <protection locked="0"/>
    </xf>
    <xf numFmtId="0" fontId="20" fillId="0" borderId="44" xfId="0" applyFont="1" applyBorder="1" applyProtection="1">
      <alignment vertical="center"/>
      <protection locked="0"/>
    </xf>
    <xf numFmtId="0" fontId="20" fillId="0" borderId="46" xfId="0" applyFont="1" applyBorder="1" applyProtection="1">
      <alignment vertical="center"/>
      <protection locked="0"/>
    </xf>
    <xf numFmtId="0" fontId="20" fillId="0" borderId="32" xfId="0" applyFont="1" applyBorder="1" applyAlignment="1" applyProtection="1">
      <alignment horizontal="centerContinuous" vertical="center"/>
      <protection locked="0"/>
    </xf>
    <xf numFmtId="0" fontId="20" fillId="0" borderId="34" xfId="0" applyFont="1" applyBorder="1" applyAlignment="1" applyProtection="1">
      <alignment horizontal="centerContinuous" vertical="center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Protection="1">
      <alignment vertical="center"/>
      <protection locked="0"/>
    </xf>
    <xf numFmtId="0" fontId="24" fillId="0" borderId="47" xfId="0" applyFont="1" applyBorder="1" applyProtection="1">
      <alignment vertical="center"/>
      <protection locked="0"/>
    </xf>
    <xf numFmtId="0" fontId="30" fillId="0" borderId="47" xfId="0" applyFont="1" applyBorder="1" applyProtection="1">
      <alignment vertical="center"/>
      <protection locked="0"/>
    </xf>
    <xf numFmtId="0" fontId="20" fillId="0" borderId="47" xfId="0" applyFont="1" applyBorder="1" applyProtection="1">
      <alignment vertical="center"/>
      <protection locked="0"/>
    </xf>
    <xf numFmtId="0" fontId="20" fillId="0" borderId="48" xfId="0" applyFont="1" applyBorder="1" applyProtection="1">
      <alignment vertical="center"/>
      <protection locked="0"/>
    </xf>
    <xf numFmtId="0" fontId="20" fillId="0" borderId="39" xfId="0" applyFont="1" applyBorder="1" applyAlignment="1" applyProtection="1">
      <alignment horizontal="centerContinuous" vertical="center"/>
      <protection locked="0"/>
    </xf>
    <xf numFmtId="0" fontId="20" fillId="0" borderId="66" xfId="0" applyFont="1" applyBorder="1" applyAlignment="1" applyProtection="1">
      <alignment horizontal="centerContinuous" vertical="center"/>
      <protection locked="0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20" fillId="0" borderId="67" xfId="0" applyFont="1" applyBorder="1" applyProtection="1">
      <alignment vertical="center"/>
      <protection locked="0"/>
    </xf>
    <xf numFmtId="0" fontId="20" fillId="0" borderId="68" xfId="0" applyFont="1" applyBorder="1" applyProtection="1">
      <alignment vertical="center"/>
      <protection locked="0"/>
    </xf>
    <xf numFmtId="0" fontId="20" fillId="0" borderId="69" xfId="0" applyFont="1" applyBorder="1" applyProtection="1">
      <alignment vertical="center"/>
      <protection locked="0"/>
    </xf>
    <xf numFmtId="0" fontId="54" fillId="0" borderId="34" xfId="0" applyFont="1" applyBorder="1" applyAlignment="1" applyProtection="1">
      <alignment horizontal="centerContinuous" vertical="center"/>
      <protection locked="0"/>
    </xf>
    <xf numFmtId="0" fontId="20" fillId="0" borderId="56" xfId="0" applyFont="1" applyBorder="1" applyAlignment="1" applyProtection="1">
      <alignment vertical="center" wrapText="1"/>
      <protection locked="0"/>
    </xf>
    <xf numFmtId="0" fontId="20" fillId="0" borderId="44" xfId="0" applyFont="1" applyBorder="1" applyAlignment="1" applyProtection="1">
      <alignment vertical="center" wrapText="1"/>
      <protection locked="0"/>
    </xf>
    <xf numFmtId="0" fontId="20" fillId="0" borderId="47" xfId="0" applyFont="1" applyBorder="1" applyAlignment="1" applyProtection="1">
      <alignment vertical="center" wrapText="1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Continuous" vertical="center" wrapText="1"/>
      <protection locked="0"/>
    </xf>
    <xf numFmtId="0" fontId="20" fillId="0" borderId="25" xfId="0" applyFont="1" applyBorder="1" applyAlignment="1" applyProtection="1">
      <alignment vertical="top" wrapText="1"/>
      <protection locked="0"/>
    </xf>
    <xf numFmtId="0" fontId="20" fillId="0" borderId="29" xfId="0" applyFont="1" applyBorder="1" applyAlignment="1" applyProtection="1">
      <alignment horizontal="centerContinuous" vertical="center" wrapText="1"/>
      <protection locked="0"/>
    </xf>
    <xf numFmtId="0" fontId="20" fillId="0" borderId="47" xfId="0" applyFont="1" applyBorder="1" applyAlignment="1" applyProtection="1">
      <alignment horizontal="centerContinuous" vertical="center" wrapText="1"/>
      <protection locked="0"/>
    </xf>
    <xf numFmtId="0" fontId="20" fillId="0" borderId="48" xfId="0" applyFont="1" applyBorder="1" applyAlignment="1" applyProtection="1">
      <alignment horizontal="centerContinuous" vertical="center" wrapText="1"/>
      <protection locked="0"/>
    </xf>
    <xf numFmtId="0" fontId="20" fillId="0" borderId="10" xfId="0" applyFont="1" applyBorder="1" applyAlignment="1" applyProtection="1">
      <alignment horizontal="centerContinuous" vertical="center" wrapText="1"/>
      <protection locked="0"/>
    </xf>
    <xf numFmtId="0" fontId="20" fillId="0" borderId="14" xfId="0" applyFont="1" applyBorder="1" applyAlignment="1" applyProtection="1">
      <alignment horizontal="centerContinuous" vertical="center" wrapText="1"/>
      <protection locked="0"/>
    </xf>
    <xf numFmtId="0" fontId="20" fillId="0" borderId="14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center" wrapText="1"/>
    </xf>
    <xf numFmtId="0" fontId="39" fillId="0" borderId="0" xfId="0" applyFont="1">
      <alignment vertical="center"/>
    </xf>
    <xf numFmtId="0" fontId="24" fillId="0" borderId="0" xfId="0" applyFont="1" applyAlignment="1">
      <alignment vertical="top"/>
    </xf>
    <xf numFmtId="0" fontId="11" fillId="0" borderId="0" xfId="3" applyFont="1" applyAlignment="1">
      <alignment horizontal="left" vertical="center" wrapText="1"/>
    </xf>
    <xf numFmtId="0" fontId="4" fillId="0" borderId="0" xfId="8" applyFont="1">
      <alignment vertical="center"/>
    </xf>
    <xf numFmtId="0" fontId="4" fillId="0" borderId="0" xfId="8" applyFont="1" applyAlignment="1">
      <alignment horizontal="right" vertical="center"/>
    </xf>
    <xf numFmtId="0" fontId="4" fillId="0" borderId="1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0" fontId="4" fillId="0" borderId="39" xfId="8" applyFont="1" applyBorder="1">
      <alignment vertical="center"/>
    </xf>
    <xf numFmtId="0" fontId="27" fillId="0" borderId="40" xfId="8" applyFont="1" applyBorder="1" applyProtection="1">
      <alignment vertical="center"/>
      <protection locked="0"/>
    </xf>
    <xf numFmtId="38" fontId="4" fillId="0" borderId="29" xfId="1" applyFont="1" applyBorder="1" applyProtection="1">
      <alignment vertical="center"/>
      <protection locked="0"/>
    </xf>
    <xf numFmtId="0" fontId="4" fillId="0" borderId="33" xfId="8" applyFont="1" applyBorder="1" applyAlignment="1">
      <alignment horizontal="center" vertical="center"/>
    </xf>
    <xf numFmtId="0" fontId="4" fillId="0" borderId="34" xfId="8" applyFont="1" applyBorder="1" applyAlignment="1">
      <alignment horizontal="center" vertical="center"/>
    </xf>
    <xf numFmtId="0" fontId="4" fillId="0" borderId="32" xfId="8" applyFont="1" applyBorder="1">
      <alignment vertical="center"/>
    </xf>
    <xf numFmtId="0" fontId="27" fillId="0" borderId="35" xfId="8" applyFont="1" applyBorder="1" applyProtection="1">
      <alignment vertical="center"/>
      <protection locked="0"/>
    </xf>
    <xf numFmtId="38" fontId="4" fillId="0" borderId="28" xfId="1" applyFont="1" applyBorder="1" applyProtection="1">
      <alignment vertical="center"/>
      <protection locked="0"/>
    </xf>
    <xf numFmtId="0" fontId="4" fillId="0" borderId="31" xfId="8" applyFont="1" applyBorder="1" applyAlignment="1">
      <alignment horizontal="center" vertical="center"/>
    </xf>
    <xf numFmtId="0" fontId="4" fillId="0" borderId="37" xfId="8" applyFont="1" applyBorder="1" applyAlignment="1">
      <alignment horizontal="center" vertical="center"/>
    </xf>
    <xf numFmtId="0" fontId="4" fillId="0" borderId="30" xfId="8" applyFont="1" applyBorder="1">
      <alignment vertical="center"/>
    </xf>
    <xf numFmtId="0" fontId="27" fillId="0" borderId="38" xfId="8" applyFont="1" applyBorder="1" applyProtection="1">
      <alignment vertical="center"/>
      <protection locked="0"/>
    </xf>
    <xf numFmtId="38" fontId="4" fillId="0" borderId="36" xfId="1" applyFont="1" applyBorder="1" applyProtection="1">
      <alignment vertical="center"/>
      <protection locked="0"/>
    </xf>
    <xf numFmtId="183" fontId="4" fillId="0" borderId="21" xfId="8" applyNumberFormat="1" applyFont="1" applyBorder="1" applyProtection="1">
      <alignment vertical="center"/>
      <protection locked="0"/>
    </xf>
    <xf numFmtId="0" fontId="4" fillId="5" borderId="0" xfId="8" applyFont="1" applyFill="1" applyAlignment="1">
      <alignment horizontal="center" vertical="center" textRotation="255"/>
    </xf>
    <xf numFmtId="0" fontId="4" fillId="5" borderId="0" xfId="8" applyFont="1" applyFill="1" applyAlignment="1">
      <alignment horizontal="center" vertical="center"/>
    </xf>
    <xf numFmtId="0" fontId="4" fillId="5" borderId="0" xfId="8" applyFont="1" applyFill="1">
      <alignment vertical="center"/>
    </xf>
    <xf numFmtId="0" fontId="27" fillId="5" borderId="0" xfId="8" applyFont="1" applyFill="1" applyProtection="1">
      <alignment vertical="center"/>
      <protection locked="0"/>
    </xf>
    <xf numFmtId="183" fontId="4" fillId="5" borderId="0" xfId="8" applyNumberFormat="1" applyFont="1" applyFill="1" applyProtection="1">
      <alignment vertical="center"/>
      <protection locked="0"/>
    </xf>
    <xf numFmtId="0" fontId="4" fillId="0" borderId="24" xfId="8" applyFont="1" applyBorder="1" applyAlignment="1">
      <alignment horizontal="center" vertical="center"/>
    </xf>
    <xf numFmtId="0" fontId="32" fillId="0" borderId="0" xfId="5" applyFont="1">
      <alignment vertical="center"/>
    </xf>
    <xf numFmtId="0" fontId="20" fillId="0" borderId="70" xfId="0" applyFont="1" applyBorder="1" applyAlignment="1" applyProtection="1">
      <alignment horizontal="center" vertical="center" wrapText="1"/>
      <protection locked="0"/>
    </xf>
    <xf numFmtId="0" fontId="20" fillId="0" borderId="71" xfId="0" applyFont="1" applyBorder="1" applyAlignment="1" applyProtection="1">
      <alignment horizontal="centerContinuous" vertical="center"/>
      <protection locked="0"/>
    </xf>
    <xf numFmtId="0" fontId="20" fillId="0" borderId="72" xfId="0" applyFont="1" applyBorder="1" applyAlignment="1" applyProtection="1">
      <alignment horizontal="centerContinuous" vertical="center"/>
      <protection locked="0"/>
    </xf>
    <xf numFmtId="0" fontId="20" fillId="0" borderId="73" xfId="0" applyFont="1" applyBorder="1" applyProtection="1">
      <alignment vertical="center"/>
      <protection locked="0"/>
    </xf>
    <xf numFmtId="0" fontId="30" fillId="0" borderId="73" xfId="0" applyFont="1" applyBorder="1" applyProtection="1">
      <alignment vertical="center"/>
      <protection locked="0"/>
    </xf>
    <xf numFmtId="0" fontId="24" fillId="0" borderId="73" xfId="0" applyFont="1" applyBorder="1" applyProtection="1">
      <alignment vertical="center"/>
      <protection locked="0"/>
    </xf>
    <xf numFmtId="0" fontId="24" fillId="0" borderId="74" xfId="0" applyFont="1" applyBorder="1" applyProtection="1">
      <alignment vertical="center"/>
      <protection locked="0"/>
    </xf>
    <xf numFmtId="0" fontId="4" fillId="0" borderId="20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72" xfId="8" applyFont="1" applyBorder="1">
      <alignment vertical="center"/>
    </xf>
    <xf numFmtId="0" fontId="27" fillId="0" borderId="70" xfId="8" applyFont="1" applyBorder="1" applyProtection="1">
      <alignment vertical="center"/>
      <protection locked="0"/>
    </xf>
    <xf numFmtId="38" fontId="4" fillId="0" borderId="74" xfId="1" applyFont="1" applyBorder="1" applyProtection="1">
      <alignment vertical="center"/>
      <protection locked="0"/>
    </xf>
    <xf numFmtId="0" fontId="33" fillId="0" borderId="14" xfId="0" applyFont="1" applyBorder="1" applyProtection="1">
      <alignment vertical="center"/>
      <protection locked="0"/>
    </xf>
    <xf numFmtId="0" fontId="4" fillId="0" borderId="14" xfId="0" applyFont="1" applyBorder="1">
      <alignment vertical="center"/>
    </xf>
    <xf numFmtId="0" fontId="33" fillId="0" borderId="14" xfId="0" applyFont="1" applyBorder="1">
      <alignment vertical="center"/>
    </xf>
    <xf numFmtId="0" fontId="4" fillId="5" borderId="14" xfId="8" applyFont="1" applyFill="1" applyBorder="1" applyAlignment="1">
      <alignment horizontal="center" vertical="center"/>
    </xf>
    <xf numFmtId="0" fontId="4" fillId="5" borderId="14" xfId="8" applyFont="1" applyFill="1" applyBorder="1">
      <alignment vertical="center"/>
    </xf>
    <xf numFmtId="0" fontId="27" fillId="5" borderId="14" xfId="8" applyFont="1" applyFill="1" applyBorder="1" applyProtection="1">
      <alignment vertical="center"/>
      <protection locked="0"/>
    </xf>
    <xf numFmtId="183" fontId="4" fillId="5" borderId="14" xfId="8" applyNumberFormat="1" applyFont="1" applyFill="1" applyBorder="1" applyProtection="1">
      <alignment vertical="center"/>
      <protection locked="0"/>
    </xf>
    <xf numFmtId="0" fontId="4" fillId="0" borderId="14" xfId="8" applyFont="1" applyBorder="1">
      <alignment vertical="center"/>
    </xf>
    <xf numFmtId="0" fontId="32" fillId="0" borderId="0" xfId="5" applyFont="1" applyAlignment="1">
      <alignment horizontal="center" vertical="center"/>
    </xf>
    <xf numFmtId="38" fontId="4" fillId="3" borderId="0" xfId="1" applyFont="1" applyFill="1" applyBorder="1" applyAlignment="1" applyProtection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38" fontId="4" fillId="6" borderId="21" xfId="1" applyFont="1" applyFill="1" applyBorder="1" applyAlignment="1" applyProtection="1">
      <alignment horizontal="center" vertical="center" wrapText="1"/>
    </xf>
    <xf numFmtId="38" fontId="4" fillId="6" borderId="24" xfId="1" applyFont="1" applyFill="1" applyBorder="1" applyAlignment="1" applyProtection="1">
      <alignment horizontal="center" vertical="center" wrapText="1"/>
    </xf>
    <xf numFmtId="0" fontId="31" fillId="0" borderId="9" xfId="5" applyFont="1" applyBorder="1" applyAlignment="1">
      <alignment horizontal="center" vertical="center" wrapText="1"/>
    </xf>
    <xf numFmtId="0" fontId="31" fillId="0" borderId="15" xfId="5" applyFont="1" applyBorder="1" applyAlignment="1">
      <alignment horizontal="center" vertical="center" wrapText="1"/>
    </xf>
    <xf numFmtId="0" fontId="32" fillId="0" borderId="0" xfId="5" applyFont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left" vertical="center" wrapText="1"/>
    </xf>
    <xf numFmtId="0" fontId="4" fillId="0" borderId="27" xfId="5" applyFont="1" applyBorder="1" applyAlignment="1">
      <alignment horizontal="center" vertical="center"/>
    </xf>
    <xf numFmtId="178" fontId="4" fillId="0" borderId="18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 shrinkToFit="1"/>
      <protection locked="0"/>
    </xf>
    <xf numFmtId="178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8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top" wrapText="1"/>
    </xf>
    <xf numFmtId="0" fontId="6" fillId="0" borderId="7" xfId="2" applyFont="1" applyBorder="1" applyAlignment="1">
      <alignment horizontal="left" vertical="top" wrapText="1"/>
    </xf>
    <xf numFmtId="0" fontId="6" fillId="0" borderId="6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3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8" fillId="0" borderId="1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1" fillId="0" borderId="9" xfId="4" applyFont="1" applyBorder="1" applyAlignment="1" applyProtection="1">
      <alignment horizontal="center" vertical="center"/>
      <protection locked="0"/>
    </xf>
    <xf numFmtId="0" fontId="11" fillId="0" borderId="15" xfId="4" applyFont="1" applyBorder="1" applyAlignment="1" applyProtection="1">
      <alignment horizontal="center" vertical="center"/>
      <protection locked="0"/>
    </xf>
    <xf numFmtId="0" fontId="11" fillId="0" borderId="14" xfId="4" applyFont="1" applyBorder="1" applyAlignment="1" applyProtection="1">
      <alignment horizontal="center" vertical="center"/>
      <protection locked="0"/>
    </xf>
    <xf numFmtId="0" fontId="11" fillId="0" borderId="10" xfId="4" applyFont="1" applyBorder="1" applyAlignment="1" applyProtection="1">
      <alignment horizontal="center" vertical="center"/>
      <protection locked="0"/>
    </xf>
    <xf numFmtId="0" fontId="17" fillId="0" borderId="20" xfId="4" applyFont="1" applyBorder="1" applyAlignment="1" applyProtection="1">
      <alignment vertical="center" shrinkToFit="1"/>
      <protection locked="0"/>
    </xf>
    <xf numFmtId="0" fontId="17" fillId="0" borderId="0" xfId="4" applyFont="1" applyAlignment="1" applyProtection="1">
      <alignment vertical="center" shrinkToFit="1"/>
      <protection locked="0"/>
    </xf>
    <xf numFmtId="0" fontId="17" fillId="0" borderId="19" xfId="4" applyFont="1" applyBorder="1" applyAlignment="1" applyProtection="1">
      <alignment vertical="center" shrinkToFit="1"/>
      <protection locked="0"/>
    </xf>
    <xf numFmtId="0" fontId="17" fillId="0" borderId="13" xfId="4" applyFont="1" applyBorder="1" applyAlignment="1" applyProtection="1">
      <alignment vertical="center" shrinkToFit="1"/>
      <protection locked="0"/>
    </xf>
    <xf numFmtId="0" fontId="17" fillId="0" borderId="14" xfId="4" applyFont="1" applyBorder="1" applyAlignment="1" applyProtection="1">
      <alignment vertical="center" shrinkToFit="1"/>
      <protection locked="0"/>
    </xf>
    <xf numFmtId="0" fontId="17" fillId="0" borderId="10" xfId="4" applyFont="1" applyBorder="1" applyAlignment="1" applyProtection="1">
      <alignment vertical="center" shrinkToFit="1"/>
      <protection locked="0"/>
    </xf>
    <xf numFmtId="0" fontId="11" fillId="0" borderId="24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38" fontId="4" fillId="6" borderId="18" xfId="1" applyFont="1" applyFill="1" applyBorder="1" applyAlignment="1" applyProtection="1">
      <alignment horizontal="center" vertical="center"/>
    </xf>
    <xf numFmtId="38" fontId="4" fillId="6" borderId="9" xfId="1" applyFont="1" applyFill="1" applyBorder="1" applyAlignment="1" applyProtection="1">
      <alignment horizontal="center" vertical="center"/>
    </xf>
    <xf numFmtId="180" fontId="8" fillId="0" borderId="18" xfId="5" applyNumberFormat="1" applyFont="1" applyBorder="1" applyAlignment="1" applyProtection="1">
      <alignment horizontal="center" vertical="center" shrinkToFit="1"/>
      <protection locked="0"/>
    </xf>
    <xf numFmtId="180" fontId="8" fillId="0" borderId="9" xfId="5" applyNumberFormat="1" applyFont="1" applyBorder="1" applyAlignment="1" applyProtection="1">
      <alignment horizontal="center" vertical="center" shrinkToFit="1"/>
      <protection locked="0"/>
    </xf>
    <xf numFmtId="180" fontId="8" fillId="0" borderId="15" xfId="5" applyNumberFormat="1" applyFont="1" applyBorder="1" applyAlignment="1" applyProtection="1">
      <alignment horizontal="center" vertical="center" shrinkToFit="1"/>
      <protection locked="0"/>
    </xf>
    <xf numFmtId="177" fontId="11" fillId="0" borderId="23" xfId="6" applyNumberFormat="1" applyFont="1" applyBorder="1" applyAlignment="1">
      <alignment horizontal="left" vertical="center" shrinkToFit="1"/>
    </xf>
    <xf numFmtId="177" fontId="11" fillId="0" borderId="22" xfId="6" applyNumberFormat="1" applyFont="1" applyBorder="1" applyAlignment="1">
      <alignment horizontal="left" vertical="center" shrinkToFit="1"/>
    </xf>
    <xf numFmtId="0" fontId="8" fillId="0" borderId="27" xfId="2" applyFont="1" applyBorder="1" applyAlignment="1" applyProtection="1">
      <alignment horizontal="center" vertical="center" shrinkToFit="1"/>
      <protection locked="0"/>
    </xf>
    <xf numFmtId="0" fontId="8" fillId="0" borderId="26" xfId="2" applyFont="1" applyBorder="1" applyAlignment="1" applyProtection="1">
      <alignment horizontal="center" vertical="center" shrinkToFit="1"/>
      <protection locked="0"/>
    </xf>
    <xf numFmtId="0" fontId="8" fillId="0" borderId="25" xfId="2" applyFont="1" applyBorder="1" applyAlignment="1" applyProtection="1">
      <alignment horizontal="center" vertical="center" shrinkToFit="1"/>
      <protection locked="0"/>
    </xf>
    <xf numFmtId="0" fontId="24" fillId="0" borderId="23" xfId="5" applyFont="1" applyBorder="1" applyAlignment="1">
      <alignment vertical="center" shrinkToFit="1"/>
    </xf>
    <xf numFmtId="0" fontId="24" fillId="0" borderId="22" xfId="5" applyFont="1" applyBorder="1" applyAlignment="1">
      <alignment vertical="center" shrinkToFit="1"/>
    </xf>
    <xf numFmtId="0" fontId="4" fillId="0" borderId="9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176" fontId="13" fillId="0" borderId="24" xfId="0" applyNumberFormat="1" applyFont="1" applyBorder="1" applyAlignment="1" applyProtection="1">
      <alignment horizontal="center" vertical="center" wrapText="1" shrinkToFit="1"/>
      <protection locked="0"/>
    </xf>
    <xf numFmtId="176" fontId="13" fillId="0" borderId="23" xfId="0" applyNumberFormat="1" applyFont="1" applyBorder="1" applyAlignment="1" applyProtection="1">
      <alignment horizontal="center" vertical="center" wrapText="1" shrinkToFit="1"/>
      <protection locked="0"/>
    </xf>
    <xf numFmtId="176" fontId="13" fillId="0" borderId="22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24" xfId="0" applyNumberFormat="1" applyFont="1" applyBorder="1" applyAlignment="1" applyProtection="1">
      <alignment horizontal="center" vertical="center" shrinkToFit="1"/>
      <protection locked="0"/>
    </xf>
    <xf numFmtId="176" fontId="8" fillId="0" borderId="23" xfId="0" applyNumberFormat="1" applyFont="1" applyBorder="1" applyAlignment="1" applyProtection="1">
      <alignment horizontal="center" vertical="center" shrinkToFit="1"/>
      <protection locked="0"/>
    </xf>
    <xf numFmtId="176" fontId="8" fillId="0" borderId="22" xfId="0" applyNumberFormat="1" applyFont="1" applyBorder="1" applyAlignment="1" applyProtection="1">
      <alignment horizontal="center" vertical="center" shrinkToFit="1"/>
      <protection locked="0"/>
    </xf>
    <xf numFmtId="12" fontId="4" fillId="6" borderId="18" xfId="1" applyNumberFormat="1" applyFont="1" applyFill="1" applyBorder="1" applyAlignment="1" applyProtection="1">
      <alignment horizontal="center" vertical="center"/>
    </xf>
    <xf numFmtId="12" fontId="4" fillId="6" borderId="9" xfId="1" applyNumberFormat="1" applyFont="1" applyFill="1" applyBorder="1" applyAlignment="1" applyProtection="1">
      <alignment horizontal="center" vertical="center"/>
    </xf>
    <xf numFmtId="0" fontId="13" fillId="0" borderId="24" xfId="6" applyFont="1" applyBorder="1" applyAlignment="1">
      <alignment horizontal="center" vertical="center"/>
    </xf>
    <xf numFmtId="0" fontId="13" fillId="0" borderId="23" xfId="6" applyFont="1" applyBorder="1" applyAlignment="1">
      <alignment horizontal="center" vertical="center"/>
    </xf>
    <xf numFmtId="0" fontId="13" fillId="0" borderId="22" xfId="6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19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49" fontId="12" fillId="0" borderId="16" xfId="4" applyNumberFormat="1" applyFont="1" applyBorder="1" applyAlignment="1" applyProtection="1">
      <alignment horizontal="center" vertical="center"/>
      <protection locked="0"/>
    </xf>
    <xf numFmtId="49" fontId="12" fillId="0" borderId="15" xfId="4" applyNumberFormat="1" applyFont="1" applyBorder="1" applyAlignment="1" applyProtection="1">
      <alignment horizontal="center" vertical="center"/>
      <protection locked="0"/>
    </xf>
    <xf numFmtId="49" fontId="12" fillId="0" borderId="11" xfId="4" applyNumberFormat="1" applyFont="1" applyBorder="1" applyAlignment="1" applyProtection="1">
      <alignment horizontal="center" vertical="center"/>
      <protection locked="0"/>
    </xf>
    <xf numFmtId="49" fontId="12" fillId="0" borderId="10" xfId="4" applyNumberFormat="1" applyFont="1" applyBorder="1" applyAlignment="1" applyProtection="1">
      <alignment horizontal="center" vertical="center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  <xf numFmtId="49" fontId="12" fillId="0" borderId="17" xfId="4" applyNumberFormat="1" applyFont="1" applyBorder="1" applyAlignment="1" applyProtection="1">
      <alignment horizontal="center" vertical="center" shrinkToFit="1"/>
      <protection locked="0"/>
    </xf>
    <xf numFmtId="49" fontId="12" fillId="0" borderId="11" xfId="4" applyNumberFormat="1" applyFont="1" applyBorder="1" applyAlignment="1" applyProtection="1">
      <alignment horizontal="center" vertical="center" shrinkToFit="1"/>
      <protection locked="0"/>
    </xf>
    <xf numFmtId="49" fontId="12" fillId="0" borderId="12" xfId="4" applyNumberFormat="1" applyFont="1" applyBorder="1" applyAlignment="1" applyProtection="1">
      <alignment horizontal="center" vertical="center" shrinkToFit="1"/>
      <protection locked="0"/>
    </xf>
    <xf numFmtId="49" fontId="12" fillId="0" borderId="18" xfId="4" applyNumberFormat="1" applyFont="1" applyBorder="1" applyAlignment="1" applyProtection="1">
      <alignment horizontal="center" vertical="center" shrinkToFit="1"/>
      <protection locked="0"/>
    </xf>
    <xf numFmtId="49" fontId="12" fillId="0" borderId="13" xfId="4" applyNumberFormat="1" applyFont="1" applyBorder="1" applyAlignment="1" applyProtection="1">
      <alignment horizontal="center" vertical="center" shrinkToFit="1"/>
      <protection locked="0"/>
    </xf>
    <xf numFmtId="0" fontId="19" fillId="0" borderId="18" xfId="4" applyFont="1" applyBorder="1">
      <alignment vertical="center"/>
    </xf>
    <xf numFmtId="0" fontId="19" fillId="0" borderId="9" xfId="4" applyFont="1" applyBorder="1">
      <alignment vertical="center"/>
    </xf>
    <xf numFmtId="0" fontId="19" fillId="0" borderId="15" xfId="4" applyFont="1" applyBorder="1">
      <alignment vertical="center"/>
    </xf>
    <xf numFmtId="38" fontId="24" fillId="0" borderId="0" xfId="1" applyFont="1" applyAlignment="1">
      <alignment horizontal="center" vertical="top" wrapText="1"/>
    </xf>
    <xf numFmtId="38" fontId="4" fillId="0" borderId="9" xfId="1" applyFont="1" applyBorder="1" applyAlignment="1" applyProtection="1">
      <alignment horizontal="center" vertical="center" wrapText="1"/>
    </xf>
    <xf numFmtId="38" fontId="4" fillId="0" borderId="15" xfId="1" applyFont="1" applyBorder="1" applyAlignment="1" applyProtection="1">
      <alignment horizontal="center" vertical="center" wrapText="1"/>
    </xf>
    <xf numFmtId="176" fontId="13" fillId="0" borderId="24" xfId="2" applyNumberFormat="1" applyFont="1" applyBorder="1" applyAlignment="1" applyProtection="1">
      <alignment horizontal="center" vertical="center"/>
      <protection locked="0"/>
    </xf>
    <xf numFmtId="176" fontId="13" fillId="0" borderId="23" xfId="2" applyNumberFormat="1" applyFont="1" applyBorder="1" applyAlignment="1" applyProtection="1">
      <alignment horizontal="center" vertical="center"/>
      <protection locked="0"/>
    </xf>
    <xf numFmtId="176" fontId="13" fillId="0" borderId="22" xfId="2" applyNumberFormat="1" applyFont="1" applyBorder="1" applyAlignment="1" applyProtection="1">
      <alignment horizontal="center" vertical="center"/>
      <protection locked="0"/>
    </xf>
    <xf numFmtId="0" fontId="4" fillId="0" borderId="24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38" fontId="26" fillId="6" borderId="24" xfId="1" applyFont="1" applyFill="1" applyBorder="1" applyAlignment="1" applyProtection="1">
      <alignment horizontal="center" vertical="center"/>
    </xf>
    <xf numFmtId="38" fontId="26" fillId="6" borderId="23" xfId="1" applyFont="1" applyFill="1" applyBorder="1" applyAlignment="1" applyProtection="1">
      <alignment horizontal="center" vertical="center"/>
    </xf>
    <xf numFmtId="0" fontId="16" fillId="0" borderId="18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21" fillId="0" borderId="18" xfId="2" applyFont="1" applyBorder="1" applyAlignment="1" applyProtection="1">
      <alignment vertical="center" shrinkToFit="1"/>
      <protection locked="0"/>
    </xf>
    <xf numFmtId="0" fontId="21" fillId="0" borderId="9" xfId="2" applyFont="1" applyBorder="1" applyAlignment="1" applyProtection="1">
      <alignment vertical="center" shrinkToFit="1"/>
      <protection locked="0"/>
    </xf>
    <xf numFmtId="0" fontId="21" fillId="0" borderId="15" xfId="2" applyFont="1" applyBorder="1" applyAlignment="1" applyProtection="1">
      <alignment vertical="center" shrinkToFit="1"/>
      <protection locked="0"/>
    </xf>
    <xf numFmtId="0" fontId="21" fillId="0" borderId="13" xfId="2" applyFont="1" applyBorder="1" applyAlignment="1" applyProtection="1">
      <alignment vertical="center" shrinkToFit="1"/>
      <protection locked="0"/>
    </xf>
    <xf numFmtId="0" fontId="21" fillId="0" borderId="14" xfId="2" applyFont="1" applyBorder="1" applyAlignment="1" applyProtection="1">
      <alignment vertical="center" shrinkToFit="1"/>
      <protection locked="0"/>
    </xf>
    <xf numFmtId="0" fontId="21" fillId="0" borderId="10" xfId="2" applyFont="1" applyBorder="1" applyAlignment="1" applyProtection="1">
      <alignment vertical="center" shrinkToFit="1"/>
      <protection locked="0"/>
    </xf>
    <xf numFmtId="0" fontId="12" fillId="0" borderId="16" xfId="4" applyFont="1" applyBorder="1" applyAlignment="1" applyProtection="1">
      <alignment horizontal="center" vertical="center"/>
      <protection locked="0"/>
    </xf>
    <xf numFmtId="0" fontId="12" fillId="0" borderId="15" xfId="4" applyFont="1" applyBorder="1" applyAlignment="1" applyProtection="1">
      <alignment horizontal="center" vertical="center"/>
      <protection locked="0"/>
    </xf>
    <xf numFmtId="0" fontId="12" fillId="0" borderId="11" xfId="4" applyFont="1" applyBorder="1" applyAlignment="1" applyProtection="1">
      <alignment horizontal="center" vertical="center"/>
      <protection locked="0"/>
    </xf>
    <xf numFmtId="0" fontId="12" fillId="0" borderId="10" xfId="4" applyFont="1" applyBorder="1" applyAlignment="1" applyProtection="1">
      <alignment horizontal="center" vertical="center"/>
      <protection locked="0"/>
    </xf>
    <xf numFmtId="0" fontId="20" fillId="0" borderId="21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10" xfId="4" applyNumberFormat="1" applyFont="1" applyBorder="1" applyAlignment="1" applyProtection="1">
      <alignment horizontal="center" vertical="center" shrinkToFit="1"/>
      <protection locked="0"/>
    </xf>
    <xf numFmtId="38" fontId="31" fillId="0" borderId="18" xfId="1" applyFont="1" applyFill="1" applyBorder="1" applyAlignment="1" applyProtection="1">
      <alignment horizontal="left" vertical="center" wrapText="1"/>
    </xf>
    <xf numFmtId="38" fontId="31" fillId="0" borderId="9" xfId="1" applyFont="1" applyFill="1" applyBorder="1" applyAlignment="1" applyProtection="1">
      <alignment horizontal="left" vertical="center" wrapText="1"/>
    </xf>
    <xf numFmtId="38" fontId="31" fillId="0" borderId="15" xfId="1" applyFont="1" applyFill="1" applyBorder="1" applyAlignment="1" applyProtection="1">
      <alignment horizontal="left" vertical="center" wrapText="1"/>
    </xf>
    <xf numFmtId="0" fontId="4" fillId="0" borderId="18" xfId="5" applyFont="1" applyBorder="1" applyAlignment="1">
      <alignment horizontal="center" vertical="center" wrapText="1"/>
    </xf>
    <xf numFmtId="38" fontId="11" fillId="6" borderId="24" xfId="1" applyFont="1" applyFill="1" applyBorder="1" applyAlignment="1" applyProtection="1">
      <alignment horizontal="center" vertical="center"/>
    </xf>
    <xf numFmtId="38" fontId="11" fillId="6" borderId="23" xfId="1" applyFont="1" applyFill="1" applyBorder="1" applyAlignment="1" applyProtection="1">
      <alignment horizontal="center" vertical="center"/>
    </xf>
    <xf numFmtId="0" fontId="4" fillId="0" borderId="23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31" fillId="0" borderId="23" xfId="5" applyFont="1" applyBorder="1" applyAlignment="1">
      <alignment horizontal="center" vertical="center" wrapText="1"/>
    </xf>
    <xf numFmtId="0" fontId="31" fillId="0" borderId="22" xfId="5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182" fontId="4" fillId="4" borderId="0" xfId="0" applyNumberFormat="1" applyFont="1" applyFill="1" applyAlignment="1">
      <alignment horizontal="left" vertical="center" shrinkToFit="1"/>
    </xf>
    <xf numFmtId="0" fontId="4" fillId="4" borderId="0" xfId="0" applyFont="1" applyFill="1" applyAlignment="1">
      <alignment horizontal="left" vertical="center" shrinkToFit="1"/>
    </xf>
    <xf numFmtId="0" fontId="28" fillId="0" borderId="0" xfId="0" applyFont="1" applyAlignment="1">
      <alignment horizontal="center" vertical="center" wrapText="1"/>
    </xf>
    <xf numFmtId="180" fontId="4" fillId="0" borderId="0" xfId="0" applyNumberFormat="1" applyFont="1" applyAlignment="1" applyProtection="1">
      <alignment horizontal="center" vertical="center" shrinkToFit="1"/>
      <protection locked="0"/>
    </xf>
    <xf numFmtId="0" fontId="36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top" wrapText="1"/>
    </xf>
    <xf numFmtId="177" fontId="11" fillId="6" borderId="24" xfId="6" applyNumberFormat="1" applyFont="1" applyFill="1" applyBorder="1" applyAlignment="1">
      <alignment horizontal="center" vertical="center" shrinkToFit="1"/>
    </xf>
    <xf numFmtId="177" fontId="11" fillId="6" borderId="23" xfId="6" applyNumberFormat="1" applyFont="1" applyFill="1" applyBorder="1" applyAlignment="1">
      <alignment horizontal="center" vertical="center" shrinkToFit="1"/>
    </xf>
    <xf numFmtId="38" fontId="11" fillId="0" borderId="24" xfId="1" applyFont="1" applyBorder="1" applyAlignment="1" applyProtection="1">
      <alignment horizontal="center" vertical="center" shrinkToFit="1"/>
      <protection locked="0"/>
    </xf>
    <xf numFmtId="38" fontId="11" fillId="0" borderId="23" xfId="1" applyFont="1" applyBorder="1" applyAlignment="1" applyProtection="1">
      <alignment horizontal="center" vertical="center" shrinkToFit="1"/>
      <protection locked="0"/>
    </xf>
    <xf numFmtId="38" fontId="4" fillId="0" borderId="0" xfId="1" applyFont="1" applyBorder="1" applyAlignment="1" applyProtection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4" borderId="0" xfId="0" applyFont="1" applyFill="1" applyAlignment="1">
      <alignment horizontal="left" vertical="center" shrinkToFit="1"/>
    </xf>
    <xf numFmtId="0" fontId="4" fillId="0" borderId="27" xfId="8" applyFont="1" applyBorder="1" applyAlignment="1">
      <alignment horizontal="center" vertical="center" textRotation="255" wrapText="1"/>
    </xf>
    <xf numFmtId="0" fontId="4" fillId="0" borderId="26" xfId="8" applyFont="1" applyBorder="1" applyAlignment="1">
      <alignment horizontal="center" vertical="center" textRotation="255"/>
    </xf>
    <xf numFmtId="0" fontId="4" fillId="0" borderId="25" xfId="8" applyFont="1" applyBorder="1" applyAlignment="1">
      <alignment horizontal="center" vertical="center" textRotation="255"/>
    </xf>
    <xf numFmtId="0" fontId="26" fillId="0" borderId="0" xfId="8" applyFont="1" applyAlignment="1">
      <alignment horizontal="center" vertical="center"/>
    </xf>
    <xf numFmtId="0" fontId="4" fillId="0" borderId="21" xfId="8" applyFont="1" applyBorder="1" applyAlignment="1">
      <alignment horizontal="center" vertical="center" textRotation="255"/>
    </xf>
    <xf numFmtId="0" fontId="4" fillId="0" borderId="18" xfId="8" applyFont="1" applyBorder="1" applyAlignment="1">
      <alignment horizontal="center" vertical="center" textRotation="255"/>
    </xf>
    <xf numFmtId="0" fontId="4" fillId="0" borderId="9" xfId="8" applyFont="1" applyBorder="1" applyAlignment="1">
      <alignment horizontal="center" vertical="center" textRotation="255"/>
    </xf>
    <xf numFmtId="0" fontId="4" fillId="0" borderId="15" xfId="8" applyFont="1" applyBorder="1" applyAlignment="1">
      <alignment horizontal="center" vertical="center" textRotation="255"/>
    </xf>
    <xf numFmtId="0" fontId="4" fillId="0" borderId="13" xfId="8" applyFont="1" applyBorder="1" applyAlignment="1">
      <alignment horizontal="center" vertical="center" textRotation="255"/>
    </xf>
    <xf numFmtId="0" fontId="4" fillId="0" borderId="14" xfId="8" applyFont="1" applyBorder="1" applyAlignment="1">
      <alignment horizontal="center" vertical="center" textRotation="255"/>
    </xf>
    <xf numFmtId="0" fontId="4" fillId="0" borderId="10" xfId="8" applyFont="1" applyBorder="1" applyAlignment="1">
      <alignment horizontal="center" vertical="center" textRotation="255"/>
    </xf>
    <xf numFmtId="0" fontId="11" fillId="0" borderId="40" xfId="8" applyFont="1" applyBorder="1" applyAlignment="1">
      <alignment horizontal="center" vertical="center"/>
    </xf>
    <xf numFmtId="0" fontId="11" fillId="0" borderId="38" xfId="8" applyFont="1" applyBorder="1" applyAlignment="1">
      <alignment horizontal="center" vertical="center"/>
    </xf>
    <xf numFmtId="0" fontId="4" fillId="0" borderId="27" xfId="8" applyFont="1" applyBorder="1" applyAlignment="1">
      <alignment horizontal="center" vertical="center" wrapText="1"/>
    </xf>
    <xf numFmtId="0" fontId="4" fillId="0" borderId="25" xfId="8" applyFont="1" applyBorder="1" applyAlignment="1">
      <alignment horizontal="center" vertical="center" wrapText="1"/>
    </xf>
    <xf numFmtId="0" fontId="4" fillId="0" borderId="27" xfId="8" applyFont="1" applyBorder="1" applyAlignment="1">
      <alignment horizontal="center" vertical="center" textRotation="255"/>
    </xf>
    <xf numFmtId="0" fontId="4" fillId="0" borderId="21" xfId="8" applyFont="1" applyBorder="1" applyAlignment="1">
      <alignment horizontal="center" vertical="center"/>
    </xf>
    <xf numFmtId="0" fontId="7" fillId="0" borderId="0" xfId="9" applyFont="1" applyAlignment="1">
      <alignment horizontal="center" vertical="center" wrapText="1"/>
    </xf>
    <xf numFmtId="0" fontId="43" fillId="0" borderId="0" xfId="9" applyFont="1" applyAlignment="1">
      <alignment horizontal="center" vertical="center" wrapText="1"/>
    </xf>
    <xf numFmtId="184" fontId="11" fillId="0" borderId="54" xfId="9" applyNumberFormat="1" applyFont="1" applyBorder="1" applyAlignment="1">
      <alignment vertical="center" wrapText="1"/>
    </xf>
    <xf numFmtId="184" fontId="43" fillId="0" borderId="51" xfId="9" applyNumberFormat="1" applyFont="1" applyBorder="1" applyAlignment="1">
      <alignment vertical="center" wrapText="1"/>
    </xf>
    <xf numFmtId="177" fontId="43" fillId="0" borderId="53" xfId="9" applyNumberFormat="1" applyFont="1" applyBorder="1" applyAlignment="1">
      <alignment horizontal="center" vertical="center" wrapText="1"/>
    </xf>
    <xf numFmtId="177" fontId="43" fillId="0" borderId="50" xfId="9" applyNumberFormat="1" applyFont="1" applyBorder="1" applyAlignment="1">
      <alignment horizontal="center" vertical="center" wrapText="1"/>
    </xf>
    <xf numFmtId="0" fontId="46" fillId="0" borderId="0" xfId="9" applyFont="1" applyAlignment="1">
      <alignment vertical="center" wrapText="1"/>
    </xf>
    <xf numFmtId="0" fontId="44" fillId="0" borderId="0" xfId="9" applyFont="1" applyAlignment="1">
      <alignment vertical="center" wrapText="1"/>
    </xf>
    <xf numFmtId="0" fontId="45" fillId="0" borderId="0" xfId="9" applyFont="1" applyAlignment="1">
      <alignment vertical="center" wrapText="1"/>
    </xf>
    <xf numFmtId="0" fontId="44" fillId="0" borderId="9" xfId="9" applyFont="1" applyBorder="1" applyAlignment="1">
      <alignment vertical="center" wrapText="1"/>
    </xf>
    <xf numFmtId="184" fontId="11" fillId="0" borderId="53" xfId="9" applyNumberFormat="1" applyFont="1" applyBorder="1" applyAlignment="1">
      <alignment horizontal="center" vertical="center" wrapText="1"/>
    </xf>
    <xf numFmtId="184" fontId="11" fillId="0" borderId="50" xfId="9" applyNumberFormat="1" applyFont="1" applyBorder="1" applyAlignment="1">
      <alignment horizontal="center" vertical="center" wrapText="1"/>
    </xf>
    <xf numFmtId="184" fontId="43" fillId="0" borderId="53" xfId="9" applyNumberFormat="1" applyFont="1" applyBorder="1" applyAlignment="1">
      <alignment horizontal="center" vertical="center" wrapText="1"/>
    </xf>
    <xf numFmtId="184" fontId="43" fillId="0" borderId="50" xfId="9" applyNumberFormat="1" applyFont="1" applyBorder="1" applyAlignment="1">
      <alignment horizontal="center" vertical="center" wrapText="1"/>
    </xf>
    <xf numFmtId="184" fontId="43" fillId="0" borderId="52" xfId="9" applyNumberFormat="1" applyFont="1" applyBorder="1" applyAlignment="1">
      <alignment horizontal="center" vertical="center" wrapText="1"/>
    </xf>
    <xf numFmtId="184" fontId="43" fillId="0" borderId="49" xfId="9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4" fillId="7" borderId="21" xfId="0" applyFont="1" applyFill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 10" xfId="7" xr:uid="{539D3E5B-B0FC-4455-A425-78FD6D818ED0}"/>
    <cellStyle name="標準 10 2" xfId="9" xr:uid="{032E65F3-ABEE-487A-BAA6-BCAD8856D7A3}"/>
    <cellStyle name="標準 11" xfId="8" xr:uid="{7D69D8B6-4C6B-4766-A40C-97CD068F499A}"/>
    <cellStyle name="標準 2 4" xfId="4" xr:uid="{BE8FAE4B-D8E8-416C-83A3-8BF35C6971EB}"/>
    <cellStyle name="標準 3 3" xfId="6" xr:uid="{089CBEBB-0C8E-4018-8B8B-5E3509457388}"/>
    <cellStyle name="標準 4 3" xfId="3" xr:uid="{E1453D9F-A68F-43BB-A22D-2C36BE0B96BB}"/>
    <cellStyle name="標準 5" xfId="5" xr:uid="{2E7A4C3A-2B2A-4671-B940-86963CBF1CCF}"/>
    <cellStyle name="標準 7" xfId="2" xr:uid="{84365DD8-1FFB-4C06-B68F-0022551CE4A7}"/>
  </cellStyles>
  <dxfs count="1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757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150661</xdr:colOff>
      <xdr:row>28</xdr:row>
      <xdr:rowOff>44312</xdr:rowOff>
    </xdr:from>
    <xdr:ext cx="2487476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B6E7F5-4A7E-4BF4-9B21-C17EA0C18D78}"/>
            </a:ext>
          </a:extLst>
        </xdr:cNvPr>
        <xdr:cNvSpPr txBox="1"/>
      </xdr:nvSpPr>
      <xdr:spPr>
        <a:xfrm>
          <a:off x="6703861" y="4667112"/>
          <a:ext cx="2487476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←</a:t>
          </a:r>
          <a:r>
            <a:rPr kumimoji="1" lang="ja-JP" altLang="en-US" sz="1200" b="1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提出書類のみ記載してください。</a:t>
          </a:r>
        </a:p>
      </xdr:txBody>
    </xdr:sp>
    <xdr:clientData/>
  </xdr:oneCellAnchor>
  <xdr:twoCellAnchor>
    <xdr:from>
      <xdr:col>44</xdr:col>
      <xdr:colOff>182880</xdr:colOff>
      <xdr:row>2</xdr:row>
      <xdr:rowOff>11430</xdr:rowOff>
    </xdr:from>
    <xdr:to>
      <xdr:col>44</xdr:col>
      <xdr:colOff>638175</xdr:colOff>
      <xdr:row>2</xdr:row>
      <xdr:rowOff>169545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A0614ED-DAF8-461C-A030-1947AA0D7A5B}"/>
            </a:ext>
          </a:extLst>
        </xdr:cNvPr>
        <xdr:cNvSpPr/>
      </xdr:nvSpPr>
      <xdr:spPr>
        <a:xfrm>
          <a:off x="7167880" y="328930"/>
          <a:ext cx="455295" cy="1581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118745</xdr:colOff>
      <xdr:row>20</xdr:row>
      <xdr:rowOff>252730</xdr:rowOff>
    </xdr:from>
    <xdr:to>
      <xdr:col>47</xdr:col>
      <xdr:colOff>95250</xdr:colOff>
      <xdr:row>23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3216848-4C9F-B770-98DA-91DDBCED1199}"/>
            </a:ext>
          </a:extLst>
        </xdr:cNvPr>
        <xdr:cNvSpPr txBox="1"/>
      </xdr:nvSpPr>
      <xdr:spPr>
        <a:xfrm>
          <a:off x="7198995" y="4862830"/>
          <a:ext cx="2440305" cy="947420"/>
        </a:xfrm>
        <a:prstGeom prst="rect">
          <a:avLst/>
        </a:prstGeom>
        <a:solidFill>
          <a:schemeClr val="lt1"/>
        </a:solidFill>
        <a:ln w="9525" cmpd="sng">
          <a:solidFill>
            <a:srgbClr val="FF757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l"/>
          <a:r>
            <a:rPr kumimoji="1" lang="ja-JP" altLang="en-US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（２）、（３）は自動で入力されます。</a:t>
          </a:r>
          <a:endParaRPr kumimoji="1" lang="en-US" altLang="ja-JP" sz="13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44</xdr:col>
      <xdr:colOff>435428</xdr:colOff>
      <xdr:row>35</xdr:row>
      <xdr:rowOff>34472</xdr:rowOff>
    </xdr:from>
    <xdr:to>
      <xdr:col>44</xdr:col>
      <xdr:colOff>890723</xdr:colOff>
      <xdr:row>36</xdr:row>
      <xdr:rowOff>2087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93985E5-CC6D-451D-9111-8EDC0F48632D}"/>
            </a:ext>
          </a:extLst>
        </xdr:cNvPr>
        <xdr:cNvSpPr/>
      </xdr:nvSpPr>
      <xdr:spPr>
        <a:xfrm>
          <a:off x="7592785" y="8634186"/>
          <a:ext cx="455295" cy="158115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76200</xdr:colOff>
      <xdr:row>16</xdr:row>
      <xdr:rowOff>152400</xdr:rowOff>
    </xdr:from>
    <xdr:ext cx="6272680" cy="1503045"/>
    <xdr:pic>
      <xdr:nvPicPr>
        <xdr:cNvPr id="2" name="図 1">
          <a:extLst>
            <a:ext uri="{FF2B5EF4-FFF2-40B4-BE49-F238E27FC236}">
              <a16:creationId xmlns:a16="http://schemas.microsoft.com/office/drawing/2014/main" id="{9BE933C4-7E15-4EEB-B0D8-E012D1DE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700" y="3810000"/>
          <a:ext cx="6272680" cy="1503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38</xdr:col>
      <xdr:colOff>95103</xdr:colOff>
      <xdr:row>25</xdr:row>
      <xdr:rowOff>38099</xdr:rowOff>
    </xdr:from>
    <xdr:to>
      <xdr:col>68</xdr:col>
      <xdr:colOff>27402</xdr:colOff>
      <xdr:row>28</xdr:row>
      <xdr:rowOff>113128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C57515EB-AC63-4585-BDDC-55EE57EA2575}"/>
            </a:ext>
          </a:extLst>
        </xdr:cNvPr>
        <xdr:cNvSpPr/>
      </xdr:nvSpPr>
      <xdr:spPr>
        <a:xfrm>
          <a:off x="6368903" y="5753099"/>
          <a:ext cx="4885299" cy="760829"/>
        </a:xfrm>
        <a:prstGeom prst="wedgeRectCallout">
          <a:avLst>
            <a:gd name="adj1" fmla="val -2829"/>
            <a:gd name="adj2" fmla="val -1552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設計業務について、一部を自社で、一部を他社に委託した場合の記載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３月目には自社と他社とが共同で同じ業務に取り組んだ</a:t>
          </a:r>
        </a:p>
      </xdr:txBody>
    </xdr:sp>
    <xdr:clientData/>
  </xdr:twoCellAnchor>
  <xdr:twoCellAnchor>
    <xdr:from>
      <xdr:col>17</xdr:col>
      <xdr:colOff>27989</xdr:colOff>
      <xdr:row>0</xdr:row>
      <xdr:rowOff>115764</xdr:rowOff>
    </xdr:from>
    <xdr:to>
      <xdr:col>32</xdr:col>
      <xdr:colOff>139797</xdr:colOff>
      <xdr:row>2</xdr:row>
      <xdr:rowOff>145365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92D4BE-8ED7-4840-9226-B9D2A81B553D}"/>
            </a:ext>
          </a:extLst>
        </xdr:cNvPr>
        <xdr:cNvSpPr txBox="1"/>
      </xdr:nvSpPr>
      <xdr:spPr>
        <a:xfrm>
          <a:off x="2834689" y="115764"/>
          <a:ext cx="2588308" cy="486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>
              <a:solidFill>
                <a:srgbClr val="FF0000"/>
              </a:solidFill>
            </a:rPr>
            <a:t>別紙、別ファイル等可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30;&#65300;\&#29872;&#22659;&#24615;&#33021;&#21521;&#19978;&#25903;&#25588;&#20107;&#26989;\02_&#20132;&#20184;&#35201;&#32177;\&#27096;&#24335;\&#12304;&#20316;&#26989;&#20013;&#12305;&#65288;&#20107;&#26989;&#32773;&#27096;&#24335;&#65289;&#29872;&#22659;&#24615;&#33021;&#21521;&#19978;&#25903;&#25588;&#20107;&#26989;&#21161;&#25104;&#37329;&#20132;&#20184;&#35201;&#32177;_0118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2;\03_&#36039;&#28304;&#24490;&#29872;&#24259;&#26820;&#29289;&#20966;&#29702;&#12398;DX&#12398;&#25512;&#36914;&#20107;&#26989;\04_&#20844;&#31038;&#20316;&#25104;\&#27096;&#24335;&#38598;\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Relationship Id="rId1" Type="http://schemas.openxmlformats.org/officeDocument/2006/relationships/externalLinkPath" Target="/TCEC/&#20107;&#26989;&#31649;&#29702;&#12481;&#12540;&#12512;/&#65330;&#65302;/03_&#36039;&#28304;&#24490;&#29872;&#24259;&#26820;&#29289;&#20966;&#29702;&#12398;DX&#12398;&#25512;&#36914;&#20107;&#26989;/04_&#20844;&#31038;&#20316;&#25104;/&#27096;&#24335;&#38598;/&#12304;&#26481;&#20140;&#37117;&#30906;&#35469;&#12305;&#20844;&#31038;&#20462;&#27491;_0411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29992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提出方法"/>
      <sheetName val="記載要領"/>
      <sheetName val="日本標準産業中分類"/>
      <sheetName val="会社規模判断資料"/>
      <sheetName val="プルダウンリスト"/>
      <sheetName val="基本情報"/>
      <sheetName val="隠し集計シート"/>
      <sheetName val="第1号(交付申請) "/>
      <sheetName val="×事業計画書1"/>
      <sheetName val="×事業計画書2"/>
      <sheetName val="×事業計画書3"/>
      <sheetName val="事業実施計画1"/>
      <sheetName val="事業実施計画2"/>
      <sheetName val="事業実施計画3"/>
      <sheetName val="事業実施計画4"/>
      <sheetName val="第2号様式"/>
      <sheetName val="△第4(太陽光・蓄電池）"/>
      <sheetName val="×別紙1"/>
      <sheetName val="×共通様式_全体"/>
      <sheetName val="×共通様式_太陽光発電"/>
      <sheetName val="×共通様式_蓄電池"/>
      <sheetName val="補助資料（機器按分）"/>
      <sheetName val="×第7号様式"/>
      <sheetName val="第5号様式"/>
      <sheetName val="第6号様式"/>
      <sheetName val="（いったん没）第10号様式"/>
      <sheetName val="（いったん没）第11号様式 "/>
      <sheetName val="×第11号様式 (2)"/>
      <sheetName val="第8号様式"/>
      <sheetName val="第9号様式"/>
      <sheetName val="第10号様式"/>
      <sheetName val="第12号様式"/>
      <sheetName val="×使わない第22号様式"/>
      <sheetName val="×使わない第23号様式"/>
      <sheetName val="第14号様式"/>
      <sheetName val="第15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経費区分の内訳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D249-EED5-46CD-919F-18A26A7BE9C3}">
  <sheetPr>
    <tabColor theme="5" tint="0.79998168889431442"/>
  </sheetPr>
  <dimension ref="A1:DR78"/>
  <sheetViews>
    <sheetView showZeros="0" tabSelected="1" view="pageBreakPreview" zoomScaleNormal="100" zoomScaleSheetLayoutView="100" workbookViewId="0">
      <selection activeCell="O24" sqref="O24:AQ24"/>
    </sheetView>
  </sheetViews>
  <sheetFormatPr defaultColWidth="2" defaultRowHeight="15" customHeight="1"/>
  <cols>
    <col min="1" max="36" width="2" style="1"/>
    <col min="37" max="42" width="2" style="2"/>
    <col min="43" max="43" width="6.875" style="2" customWidth="1"/>
    <col min="44" max="44" width="2" style="2"/>
    <col min="45" max="45" width="12.375" style="2" customWidth="1"/>
    <col min="46" max="46" width="10.375" style="1" customWidth="1"/>
    <col min="47" max="47" width="9.625" style="1" bestFit="1" customWidth="1"/>
    <col min="48" max="48" width="7.875" style="1" bestFit="1" customWidth="1"/>
    <col min="49" max="49" width="6.75" style="1" bestFit="1" customWidth="1"/>
    <col min="50" max="50" width="8.375" style="1" bestFit="1" customWidth="1"/>
    <col min="51" max="54" width="9" style="1" customWidth="1"/>
    <col min="55" max="16384" width="2" style="1"/>
  </cols>
  <sheetData>
    <row r="1" spans="1:122" ht="15" customHeight="1">
      <c r="B1" s="68" t="s">
        <v>46</v>
      </c>
      <c r="C1" s="6"/>
      <c r="AR1" s="24" t="s">
        <v>61</v>
      </c>
      <c r="AS1" s="24"/>
    </row>
    <row r="2" spans="1:122" ht="15" customHeight="1">
      <c r="A2" s="67"/>
      <c r="B2" s="67"/>
      <c r="C2" s="6"/>
      <c r="AR2" s="24"/>
      <c r="AS2" s="24"/>
    </row>
    <row r="3" spans="1:122" s="69" customFormat="1" ht="15" customHeight="1">
      <c r="AA3" s="70"/>
      <c r="AD3" s="69" t="s">
        <v>47</v>
      </c>
      <c r="AE3" s="71"/>
      <c r="AF3" s="449"/>
      <c r="AG3" s="449"/>
      <c r="AH3" s="449"/>
      <c r="AI3" s="70" t="s">
        <v>48</v>
      </c>
      <c r="AJ3" s="449"/>
      <c r="AK3" s="449"/>
      <c r="AL3" s="449"/>
      <c r="AM3" s="72" t="s">
        <v>49</v>
      </c>
      <c r="AN3" s="449"/>
      <c r="AO3" s="449"/>
      <c r="AP3" s="449"/>
      <c r="AQ3" s="72" t="s">
        <v>50</v>
      </c>
      <c r="AR3" s="70"/>
      <c r="AT3" s="73" t="s">
        <v>51</v>
      </c>
      <c r="DB3" s="70"/>
      <c r="DE3" s="70"/>
      <c r="DF3" s="443"/>
      <c r="DG3" s="443"/>
      <c r="DH3" s="443"/>
      <c r="DI3" s="443"/>
      <c r="DJ3" s="70"/>
      <c r="DK3" s="443"/>
      <c r="DL3" s="443"/>
      <c r="DM3" s="443"/>
      <c r="DN3" s="72"/>
      <c r="DO3" s="443"/>
      <c r="DP3" s="443"/>
      <c r="DQ3" s="443"/>
      <c r="DR3" s="72"/>
    </row>
    <row r="4" spans="1:122" s="23" customFormat="1" ht="15" customHeight="1">
      <c r="B4" s="23" t="s">
        <v>45</v>
      </c>
      <c r="AF4" s="66"/>
      <c r="AG4" s="66"/>
      <c r="AH4" s="66"/>
      <c r="AI4" s="66"/>
      <c r="AJ4" s="65"/>
      <c r="AK4" s="65"/>
      <c r="AO4" s="65"/>
      <c r="AP4" s="65"/>
      <c r="AQ4" s="27"/>
      <c r="AR4" s="27"/>
      <c r="AS4" s="27"/>
      <c r="AT4" s="27"/>
    </row>
    <row r="5" spans="1:122" s="23" customFormat="1" ht="15" customHeight="1">
      <c r="B5" s="23" t="s">
        <v>44</v>
      </c>
      <c r="V5" s="23" t="s">
        <v>54</v>
      </c>
      <c r="AL5" s="64"/>
      <c r="AM5" s="64"/>
      <c r="AN5" s="64"/>
      <c r="AO5" s="64"/>
      <c r="AP5" s="64"/>
      <c r="AQ5" s="27"/>
      <c r="AR5" s="27"/>
      <c r="AS5" s="27"/>
      <c r="AT5" s="27"/>
    </row>
    <row r="6" spans="1:122" s="69" customFormat="1" ht="26.1" customHeight="1">
      <c r="V6" s="444" t="s">
        <v>52</v>
      </c>
      <c r="W6" s="444"/>
      <c r="X6" s="444"/>
      <c r="Y6" s="444"/>
      <c r="Z6" s="7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70"/>
      <c r="AS6" s="70"/>
      <c r="CW6" s="444"/>
      <c r="CX6" s="444"/>
      <c r="CY6" s="444"/>
      <c r="CZ6" s="444"/>
      <c r="DA6" s="75"/>
      <c r="DB6" s="446"/>
      <c r="DC6" s="446"/>
      <c r="DD6" s="446"/>
      <c r="DE6" s="447"/>
      <c r="DF6" s="447"/>
      <c r="DG6" s="447"/>
      <c r="DH6" s="447"/>
      <c r="DI6" s="447"/>
      <c r="DJ6" s="447"/>
      <c r="DK6" s="447"/>
      <c r="DL6" s="447"/>
      <c r="DM6" s="447"/>
      <c r="DN6" s="447"/>
      <c r="DO6" s="447"/>
      <c r="DP6" s="447"/>
      <c r="DQ6" s="447"/>
      <c r="DR6" s="447"/>
    </row>
    <row r="7" spans="1:122" s="69" customFormat="1" ht="26.1" customHeight="1">
      <c r="V7" s="444" t="s">
        <v>53</v>
      </c>
      <c r="W7" s="444"/>
      <c r="X7" s="444"/>
      <c r="Y7" s="444"/>
      <c r="Z7" s="7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70"/>
      <c r="AS7" s="70"/>
      <c r="CW7" s="444"/>
      <c r="CX7" s="444"/>
      <c r="CY7" s="444"/>
      <c r="CZ7" s="444"/>
      <c r="DA7" s="75"/>
      <c r="DB7" s="447"/>
      <c r="DC7" s="447"/>
      <c r="DD7" s="447"/>
      <c r="DE7" s="447"/>
      <c r="DF7" s="447"/>
      <c r="DG7" s="447"/>
      <c r="DH7" s="447"/>
      <c r="DI7" s="447"/>
      <c r="DJ7" s="447"/>
      <c r="DK7" s="447"/>
      <c r="DL7" s="447"/>
      <c r="DM7" s="447"/>
      <c r="DN7" s="447"/>
      <c r="DO7" s="447"/>
      <c r="DP7" s="447"/>
      <c r="DQ7" s="447"/>
      <c r="DR7" s="447"/>
    </row>
    <row r="8" spans="1:122" s="69" customFormat="1" ht="26.1" customHeight="1">
      <c r="V8" s="459" t="s">
        <v>43</v>
      </c>
      <c r="W8" s="459"/>
      <c r="X8" s="459"/>
      <c r="Y8" s="459"/>
      <c r="Z8" s="77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70"/>
      <c r="AS8" s="70"/>
      <c r="CW8" s="444"/>
      <c r="CX8" s="444"/>
      <c r="CY8" s="444"/>
      <c r="CZ8" s="444"/>
      <c r="DA8" s="77"/>
      <c r="DB8" s="447"/>
      <c r="DC8" s="447"/>
      <c r="DD8" s="447"/>
      <c r="DE8" s="447"/>
      <c r="DF8" s="447"/>
      <c r="DG8" s="447"/>
      <c r="DH8" s="76"/>
      <c r="DI8" s="460"/>
      <c r="DJ8" s="460"/>
      <c r="DK8" s="460"/>
      <c r="DL8" s="460"/>
      <c r="DM8" s="460"/>
      <c r="DN8" s="460"/>
      <c r="DO8" s="460"/>
      <c r="DP8" s="460"/>
      <c r="DQ8" s="460"/>
      <c r="DR8" s="460"/>
    </row>
    <row r="9" spans="1:122" s="23" customFormat="1" ht="15" customHeight="1"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W9" s="38"/>
      <c r="X9" s="38"/>
      <c r="Y9" s="38"/>
      <c r="Z9" s="38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27"/>
      <c r="AS9" s="27"/>
      <c r="AT9" s="27"/>
    </row>
    <row r="10" spans="1:122" ht="15" customHeight="1">
      <c r="B10" s="450" t="s">
        <v>42</v>
      </c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50"/>
      <c r="AN10" s="450"/>
      <c r="AO10" s="450"/>
      <c r="AP10" s="450"/>
      <c r="AQ10" s="450"/>
      <c r="AX10" s="58"/>
    </row>
    <row r="11" spans="1:122" ht="15" customHeight="1"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50"/>
      <c r="AM11" s="450"/>
      <c r="AN11" s="450"/>
      <c r="AO11" s="450"/>
      <c r="AP11" s="450"/>
      <c r="AQ11" s="450"/>
      <c r="AX11" s="58"/>
    </row>
    <row r="12" spans="1:122" ht="15" customHeight="1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X12" s="58"/>
    </row>
    <row r="13" spans="1:122" s="69" customFormat="1" ht="15" customHeight="1">
      <c r="B13" s="74" t="s">
        <v>47</v>
      </c>
      <c r="C13" s="78"/>
      <c r="D13" s="449"/>
      <c r="E13" s="449"/>
      <c r="F13" s="78" t="s">
        <v>55</v>
      </c>
      <c r="G13" s="449"/>
      <c r="H13" s="449"/>
      <c r="I13" s="78" t="s">
        <v>56</v>
      </c>
      <c r="J13" s="449"/>
      <c r="K13" s="449"/>
      <c r="L13" s="74" t="s">
        <v>57</v>
      </c>
      <c r="M13" s="78"/>
      <c r="N13" s="74" t="s">
        <v>58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0"/>
      <c r="AS13" s="70"/>
      <c r="CC13" s="457"/>
      <c r="CD13" s="457"/>
      <c r="CE13" s="457"/>
      <c r="CF13" s="457"/>
      <c r="CG13" s="457"/>
      <c r="CH13" s="457"/>
      <c r="CI13" s="457"/>
      <c r="CJ13" s="457"/>
      <c r="CK13" s="457"/>
      <c r="CL13" s="457"/>
      <c r="CM13" s="457"/>
      <c r="CN13" s="457"/>
      <c r="CO13" s="457"/>
      <c r="CP13" s="457"/>
      <c r="CQ13" s="457"/>
      <c r="CR13" s="457"/>
      <c r="CS13" s="457"/>
      <c r="CT13" s="457"/>
      <c r="CU13" s="457"/>
      <c r="CV13" s="457"/>
      <c r="CW13" s="457"/>
      <c r="CX13" s="457"/>
      <c r="CY13" s="457"/>
      <c r="CZ13" s="457"/>
      <c r="DA13" s="457"/>
      <c r="DB13" s="457"/>
      <c r="DC13" s="457"/>
      <c r="DD13" s="457"/>
      <c r="DE13" s="457"/>
      <c r="DF13" s="457"/>
      <c r="DG13" s="457"/>
      <c r="DH13" s="457"/>
      <c r="DI13" s="457"/>
      <c r="DJ13" s="457"/>
      <c r="DK13" s="457"/>
      <c r="DL13" s="457"/>
      <c r="DM13" s="457"/>
      <c r="DN13" s="457"/>
      <c r="DO13" s="457"/>
      <c r="DP13" s="457"/>
      <c r="DQ13" s="457"/>
      <c r="DR13" s="457"/>
    </row>
    <row r="14" spans="1:122" s="69" customFormat="1" ht="15" customHeight="1">
      <c r="B14" s="458" t="s">
        <v>59</v>
      </c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70"/>
      <c r="AS14" s="70"/>
      <c r="CC14" s="457"/>
      <c r="CD14" s="457"/>
      <c r="CE14" s="457"/>
      <c r="CF14" s="457"/>
      <c r="CG14" s="457"/>
      <c r="CH14" s="457"/>
      <c r="CI14" s="457"/>
      <c r="CJ14" s="457"/>
      <c r="CK14" s="457"/>
      <c r="CL14" s="457"/>
      <c r="CM14" s="457"/>
      <c r="CN14" s="457"/>
      <c r="CO14" s="457"/>
      <c r="CP14" s="457"/>
      <c r="CQ14" s="457"/>
      <c r="CR14" s="457"/>
      <c r="CS14" s="457"/>
      <c r="CT14" s="457"/>
      <c r="CU14" s="457"/>
      <c r="CV14" s="457"/>
      <c r="CW14" s="457"/>
      <c r="CX14" s="457"/>
      <c r="CY14" s="457"/>
      <c r="CZ14" s="457"/>
      <c r="DA14" s="457"/>
      <c r="DB14" s="457"/>
      <c r="DC14" s="457"/>
      <c r="DD14" s="457"/>
      <c r="DE14" s="457"/>
      <c r="DF14" s="457"/>
      <c r="DG14" s="457"/>
      <c r="DH14" s="457"/>
      <c r="DI14" s="457"/>
      <c r="DJ14" s="457"/>
      <c r="DK14" s="457"/>
      <c r="DL14" s="457"/>
      <c r="DM14" s="457"/>
      <c r="DN14" s="457"/>
      <c r="DO14" s="457"/>
      <c r="DP14" s="457"/>
      <c r="DQ14" s="457"/>
      <c r="DR14" s="457"/>
    </row>
    <row r="15" spans="1:122" ht="15" customHeight="1"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X15" s="60"/>
    </row>
    <row r="16" spans="1:122" ht="15" customHeight="1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X16" s="60"/>
    </row>
    <row r="17" spans="1:44" ht="15" customHeight="1">
      <c r="B17" s="451" t="s">
        <v>41</v>
      </c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51"/>
      <c r="AQ17" s="451"/>
    </row>
    <row r="18" spans="1:44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</row>
    <row r="19" spans="1:44" s="23" customFormat="1" ht="30" customHeight="1">
      <c r="B19" s="299" t="s">
        <v>40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2"/>
      <c r="AR19" s="27"/>
    </row>
    <row r="20" spans="1:44" ht="30" customHeight="1">
      <c r="B20" s="303" t="s">
        <v>39</v>
      </c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5"/>
      <c r="O20" s="347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9"/>
    </row>
    <row r="21" spans="1:44" ht="30" customHeight="1">
      <c r="B21" s="372" t="s">
        <v>38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  <c r="O21" s="454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80" t="s">
        <v>12</v>
      </c>
      <c r="AC21" s="81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3"/>
      <c r="AO21" s="84"/>
      <c r="AP21" s="81"/>
      <c r="AQ21" s="85"/>
    </row>
    <row r="22" spans="1:44" s="57" customFormat="1" ht="30" customHeight="1">
      <c r="A22" s="56"/>
      <c r="B22" s="372" t="s">
        <v>37</v>
      </c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4"/>
      <c r="O22" s="452">
        <f>Q50</f>
        <v>0</v>
      </c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80" t="s">
        <v>12</v>
      </c>
      <c r="AC22" s="86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6"/>
      <c r="AO22" s="87"/>
      <c r="AP22" s="86"/>
      <c r="AQ22" s="88"/>
    </row>
    <row r="23" spans="1:44" s="57" customFormat="1" ht="30" customHeight="1">
      <c r="A23" s="56"/>
      <c r="B23" s="372" t="s">
        <v>36</v>
      </c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4"/>
      <c r="O23" s="452">
        <f>ROUNDDOWN(MIN(O21,O22),-3)</f>
        <v>0</v>
      </c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80" t="s">
        <v>12</v>
      </c>
      <c r="AC23" s="86"/>
      <c r="AD23" s="350" t="s">
        <v>35</v>
      </c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1"/>
    </row>
    <row r="24" spans="1:44" ht="30" customHeight="1">
      <c r="B24" s="362" t="s">
        <v>34</v>
      </c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3"/>
      <c r="O24" s="364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6"/>
    </row>
    <row r="25" spans="1:44" ht="30" customHeight="1">
      <c r="B25" s="306" t="s">
        <v>33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7"/>
      <c r="O25" s="367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9"/>
    </row>
    <row r="26" spans="1:44" ht="30" customHeight="1">
      <c r="B26" s="323" t="s">
        <v>32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5"/>
      <c r="O26" s="400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1"/>
      <c r="AQ26" s="402"/>
    </row>
    <row r="27" spans="1:44" ht="15" customHeight="1">
      <c r="B27" s="342" t="s">
        <v>31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2"/>
      <c r="AQ27" s="352"/>
    </row>
    <row r="28" spans="1:44" ht="15" customHeight="1"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  <c r="AQ28" s="353"/>
    </row>
    <row r="29" spans="1:44" ht="15" customHeight="1"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</row>
    <row r="30" spans="1:44" ht="15" customHeight="1"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</row>
    <row r="31" spans="1:44" ht="15" customHeight="1"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  <c r="AN31" s="353"/>
      <c r="AO31" s="353"/>
      <c r="AP31" s="353"/>
      <c r="AQ31" s="353"/>
    </row>
    <row r="32" spans="1:44" ht="15" customHeight="1"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</row>
    <row r="33" spans="1:122" ht="15" customHeight="1">
      <c r="A33" s="26"/>
      <c r="B33" s="269"/>
      <c r="C33" s="26"/>
      <c r="D33" s="269"/>
      <c r="E33" s="269"/>
      <c r="F33" s="269"/>
      <c r="G33" s="269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4" t="s">
        <v>60</v>
      </c>
      <c r="AS33" s="24"/>
      <c r="AT33" s="26"/>
      <c r="AU33" s="26"/>
      <c r="AV33" s="26"/>
    </row>
    <row r="34" spans="1:122" ht="15" customHeight="1">
      <c r="A34" s="26"/>
      <c r="B34" s="269"/>
      <c r="C34" s="26"/>
      <c r="D34" s="269"/>
      <c r="E34" s="269"/>
      <c r="F34" s="269"/>
      <c r="G34" s="269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4"/>
      <c r="AS34" s="24"/>
      <c r="AT34" s="26"/>
      <c r="AU34" s="26"/>
      <c r="AV34" s="26"/>
    </row>
    <row r="35" spans="1:122" ht="15" customHeight="1">
      <c r="A35" s="26"/>
      <c r="B35" s="23" t="s">
        <v>30</v>
      </c>
      <c r="C35" s="26"/>
      <c r="D35" s="23"/>
      <c r="E35" s="23"/>
      <c r="F35" s="23"/>
      <c r="G35" s="2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4"/>
      <c r="AS35" s="24"/>
      <c r="AT35" s="26"/>
      <c r="AU35" s="26"/>
      <c r="AV35" s="26"/>
    </row>
    <row r="36" spans="1:122" ht="15" customHeight="1">
      <c r="A36" s="26"/>
      <c r="B36" s="23"/>
      <c r="C36" s="26"/>
      <c r="D36" s="23"/>
      <c r="E36" s="23"/>
      <c r="F36" s="23"/>
      <c r="G36" s="23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4"/>
      <c r="AS36" s="24"/>
      <c r="AT36" s="89" t="s">
        <v>98</v>
      </c>
      <c r="AV36" s="26"/>
    </row>
    <row r="37" spans="1:122" s="26" customFormat="1" ht="30" customHeight="1">
      <c r="B37" s="359" t="s">
        <v>29</v>
      </c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1"/>
      <c r="Q37" s="293">
        <f>AS37</f>
        <v>0</v>
      </c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4"/>
      <c r="AD37" s="398" t="s">
        <v>12</v>
      </c>
      <c r="AE37" s="399"/>
      <c r="AF37" s="55"/>
      <c r="AG37" s="54"/>
      <c r="AH37" s="47"/>
      <c r="AI37" s="47"/>
      <c r="AJ37" s="46"/>
      <c r="AK37" s="46"/>
      <c r="AL37" s="46"/>
      <c r="AM37" s="46"/>
      <c r="AN37" s="46"/>
      <c r="AO37" s="46"/>
      <c r="AP37" s="46"/>
      <c r="AQ37" s="45"/>
      <c r="AR37" s="24"/>
      <c r="AS37" s="40">
        <f>'各経費区分の内訳（実績）'!F10</f>
        <v>0</v>
      </c>
      <c r="CC37" s="290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1"/>
      <c r="CS37" s="291"/>
      <c r="CT37" s="291"/>
      <c r="CU37" s="291"/>
      <c r="CV37" s="291"/>
      <c r="CW37" s="291"/>
      <c r="CX37" s="291"/>
      <c r="CY37" s="291"/>
      <c r="CZ37" s="291"/>
      <c r="DA37" s="291"/>
      <c r="DB37" s="291"/>
      <c r="DC37" s="291"/>
      <c r="DD37" s="291"/>
      <c r="DE37" s="456"/>
      <c r="DF37" s="456"/>
      <c r="DG37" s="53"/>
      <c r="DH37" s="52"/>
      <c r="DI37" s="37"/>
      <c r="DJ37" s="37"/>
      <c r="DK37" s="23"/>
      <c r="DL37" s="23"/>
      <c r="DM37" s="23"/>
      <c r="DN37" s="23"/>
      <c r="DO37" s="23"/>
      <c r="DP37" s="23"/>
      <c r="DQ37" s="23"/>
      <c r="DR37" s="23"/>
    </row>
    <row r="38" spans="1:122" s="26" customFormat="1" ht="30" customHeight="1">
      <c r="B38" s="359" t="s">
        <v>28</v>
      </c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1"/>
      <c r="Q38" s="293">
        <f>IF(AS38&lt;=AS44/5,AS38,IF(AT44/4&lt;AS38,AT44/4,AU44))</f>
        <v>0</v>
      </c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4"/>
      <c r="AD38" s="295" t="s">
        <v>12</v>
      </c>
      <c r="AE38" s="296"/>
      <c r="AF38" s="433" t="s">
        <v>27</v>
      </c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5"/>
      <c r="AR38" s="24"/>
      <c r="AS38" s="40">
        <f>'各経費区分の内訳（実績）'!F17</f>
        <v>0</v>
      </c>
      <c r="AT38" s="39"/>
      <c r="AV38" s="51"/>
      <c r="AW38" s="50"/>
      <c r="AX38" s="39"/>
      <c r="AY38" s="49"/>
      <c r="AZ38" s="49"/>
      <c r="BA38" s="49"/>
      <c r="BB38" s="49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1"/>
      <c r="CS38" s="291"/>
      <c r="CT38" s="291"/>
      <c r="CU38" s="291"/>
      <c r="CV38" s="291"/>
      <c r="CW38" s="291"/>
      <c r="CX38" s="291"/>
      <c r="CY38" s="291"/>
      <c r="CZ38" s="291"/>
      <c r="DA38" s="291"/>
      <c r="DB38" s="291"/>
      <c r="DC38" s="291"/>
      <c r="DD38" s="291"/>
      <c r="DE38" s="292"/>
      <c r="DF38" s="292"/>
      <c r="DG38" s="298"/>
      <c r="DH38" s="298"/>
      <c r="DI38" s="298"/>
      <c r="DJ38" s="298"/>
      <c r="DK38" s="298"/>
      <c r="DL38" s="298"/>
      <c r="DM38" s="298"/>
      <c r="DN38" s="298"/>
      <c r="DO38" s="298"/>
      <c r="DP38" s="298"/>
      <c r="DQ38" s="298"/>
      <c r="DR38" s="298"/>
    </row>
    <row r="39" spans="1:122" s="26" customFormat="1" ht="30" customHeight="1">
      <c r="B39" s="436" t="s">
        <v>26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8"/>
      <c r="Q39" s="293">
        <f>AS39</f>
        <v>0</v>
      </c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4"/>
      <c r="AD39" s="295" t="s">
        <v>12</v>
      </c>
      <c r="AE39" s="296"/>
      <c r="AF39" s="48"/>
      <c r="AG39" s="47"/>
      <c r="AH39" s="47"/>
      <c r="AI39" s="47"/>
      <c r="AJ39" s="46"/>
      <c r="AK39" s="46"/>
      <c r="AL39" s="46"/>
      <c r="AM39" s="46"/>
      <c r="AN39" s="46"/>
      <c r="AO39" s="46"/>
      <c r="AP39" s="46"/>
      <c r="AQ39" s="45"/>
      <c r="AR39" s="24"/>
      <c r="AS39" s="40">
        <f>'各経費区分の内訳（実績）'!F24</f>
        <v>0</v>
      </c>
      <c r="AT39" s="39"/>
      <c r="AV39" s="35"/>
      <c r="CC39" s="297"/>
      <c r="CD39" s="297"/>
      <c r="CE39" s="297"/>
      <c r="CF39" s="297"/>
      <c r="CG39" s="297"/>
      <c r="CH39" s="297"/>
      <c r="CI39" s="297"/>
      <c r="CJ39" s="297"/>
      <c r="CK39" s="297"/>
      <c r="CL39" s="297"/>
      <c r="CM39" s="297"/>
      <c r="CN39" s="297"/>
      <c r="CO39" s="297"/>
      <c r="CP39" s="297"/>
      <c r="CQ39" s="297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2"/>
      <c r="DF39" s="292"/>
      <c r="DG39" s="37"/>
      <c r="DH39" s="37"/>
      <c r="DI39" s="37"/>
      <c r="DJ39" s="37"/>
      <c r="DK39" s="23"/>
      <c r="DL39" s="23"/>
      <c r="DM39" s="23"/>
      <c r="DN39" s="23"/>
      <c r="DO39" s="23"/>
      <c r="DP39" s="23"/>
      <c r="DQ39" s="23"/>
      <c r="DR39" s="23"/>
    </row>
    <row r="40" spans="1:122" s="26" customFormat="1" ht="30" customHeight="1">
      <c r="B40" s="436" t="s">
        <v>25</v>
      </c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8"/>
      <c r="Q40" s="293">
        <f>AS40</f>
        <v>0</v>
      </c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4"/>
      <c r="AD40" s="295" t="s">
        <v>12</v>
      </c>
      <c r="AE40" s="296"/>
      <c r="AF40" s="48"/>
      <c r="AG40" s="47"/>
      <c r="AH40" s="47"/>
      <c r="AI40" s="47"/>
      <c r="AJ40" s="46"/>
      <c r="AK40" s="46"/>
      <c r="AL40" s="46"/>
      <c r="AM40" s="46"/>
      <c r="AN40" s="46"/>
      <c r="AO40" s="46"/>
      <c r="AP40" s="46"/>
      <c r="AQ40" s="45"/>
      <c r="AR40" s="24"/>
      <c r="AS40" s="40">
        <f>'各経費区分の内訳（実績）'!F31</f>
        <v>0</v>
      </c>
      <c r="AT40" s="39"/>
      <c r="AV40" s="35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1"/>
      <c r="CS40" s="291"/>
      <c r="CT40" s="291"/>
      <c r="CU40" s="291"/>
      <c r="CV40" s="291"/>
      <c r="CW40" s="291"/>
      <c r="CX40" s="291"/>
      <c r="CY40" s="291"/>
      <c r="CZ40" s="291"/>
      <c r="DA40" s="291"/>
      <c r="DB40" s="291"/>
      <c r="DC40" s="291"/>
      <c r="DD40" s="291"/>
      <c r="DE40" s="292"/>
      <c r="DF40" s="292"/>
      <c r="DG40" s="37"/>
      <c r="DH40" s="37"/>
      <c r="DI40" s="37"/>
      <c r="DJ40" s="37"/>
      <c r="DK40" s="23"/>
      <c r="DL40" s="23"/>
      <c r="DM40" s="23"/>
      <c r="DN40" s="23"/>
      <c r="DO40" s="23"/>
      <c r="DP40" s="23"/>
      <c r="DQ40" s="23"/>
      <c r="DR40" s="23"/>
    </row>
    <row r="41" spans="1:122" s="26" customFormat="1" ht="30" customHeight="1">
      <c r="B41" s="436" t="s">
        <v>24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8"/>
      <c r="Q41" s="293">
        <f>AS41</f>
        <v>0</v>
      </c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4"/>
      <c r="AD41" s="295" t="s">
        <v>12</v>
      </c>
      <c r="AE41" s="296"/>
      <c r="AF41" s="48"/>
      <c r="AG41" s="47"/>
      <c r="AH41" s="47"/>
      <c r="AI41" s="47"/>
      <c r="AJ41" s="46"/>
      <c r="AK41" s="46"/>
      <c r="AL41" s="46"/>
      <c r="AM41" s="46"/>
      <c r="AN41" s="46"/>
      <c r="AO41" s="46"/>
      <c r="AP41" s="46"/>
      <c r="AQ41" s="45"/>
      <c r="AR41" s="24"/>
      <c r="AS41" s="40">
        <f>'各経費区分の内訳（実績）'!F38</f>
        <v>0</v>
      </c>
      <c r="AT41" s="39"/>
      <c r="AV41" s="35"/>
      <c r="CC41" s="297"/>
      <c r="CD41" s="297"/>
      <c r="CE41" s="297"/>
      <c r="CF41" s="297"/>
      <c r="CG41" s="297"/>
      <c r="CH41" s="297"/>
      <c r="CI41" s="297"/>
      <c r="CJ41" s="297"/>
      <c r="CK41" s="297"/>
      <c r="CL41" s="297"/>
      <c r="CM41" s="297"/>
      <c r="CN41" s="297"/>
      <c r="CO41" s="297"/>
      <c r="CP41" s="297"/>
      <c r="CQ41" s="297"/>
      <c r="CR41" s="291"/>
      <c r="CS41" s="291"/>
      <c r="CT41" s="291"/>
      <c r="CU41" s="291"/>
      <c r="CV41" s="291"/>
      <c r="CW41" s="291"/>
      <c r="CX41" s="291"/>
      <c r="CY41" s="291"/>
      <c r="CZ41" s="291"/>
      <c r="DA41" s="291"/>
      <c r="DB41" s="291"/>
      <c r="DC41" s="291"/>
      <c r="DD41" s="291"/>
      <c r="DE41" s="292"/>
      <c r="DF41" s="292"/>
      <c r="DG41" s="37"/>
      <c r="DH41" s="37"/>
      <c r="DI41" s="37"/>
      <c r="DJ41" s="37"/>
      <c r="DK41" s="23"/>
      <c r="DL41" s="23"/>
      <c r="DM41" s="23"/>
      <c r="DN41" s="23"/>
      <c r="DO41" s="23"/>
      <c r="DP41" s="23"/>
      <c r="DQ41" s="23"/>
      <c r="DR41" s="23"/>
    </row>
    <row r="42" spans="1:122" s="26" customFormat="1" ht="30" customHeight="1">
      <c r="B42" s="436" t="s">
        <v>23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8"/>
      <c r="Q42" s="293">
        <f>AS42</f>
        <v>0</v>
      </c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4"/>
      <c r="AD42" s="295" t="s">
        <v>12</v>
      </c>
      <c r="AE42" s="296"/>
      <c r="AF42" s="48"/>
      <c r="AG42" s="47"/>
      <c r="AH42" s="47"/>
      <c r="AI42" s="47"/>
      <c r="AJ42" s="46"/>
      <c r="AK42" s="46"/>
      <c r="AL42" s="46"/>
      <c r="AM42" s="46"/>
      <c r="AN42" s="46"/>
      <c r="AO42" s="46"/>
      <c r="AP42" s="46"/>
      <c r="AQ42" s="45"/>
      <c r="AR42" s="24"/>
      <c r="AS42" s="40">
        <f>'各経費区分の内訳（実績）'!F45</f>
        <v>0</v>
      </c>
      <c r="AT42" s="39"/>
      <c r="AV42" s="35"/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297"/>
      <c r="CR42" s="291"/>
      <c r="CS42" s="291"/>
      <c r="CT42" s="291"/>
      <c r="CU42" s="291"/>
      <c r="CV42" s="291"/>
      <c r="CW42" s="291"/>
      <c r="CX42" s="291"/>
      <c r="CY42" s="291"/>
      <c r="CZ42" s="291"/>
      <c r="DA42" s="291"/>
      <c r="DB42" s="291"/>
      <c r="DC42" s="291"/>
      <c r="DD42" s="291"/>
      <c r="DE42" s="292"/>
      <c r="DF42" s="292"/>
      <c r="DG42" s="37"/>
      <c r="DH42" s="37"/>
      <c r="DI42" s="37"/>
      <c r="DJ42" s="37"/>
      <c r="DK42" s="23"/>
      <c r="DL42" s="23"/>
      <c r="DM42" s="23"/>
      <c r="DN42" s="23"/>
      <c r="DO42" s="23"/>
      <c r="DP42" s="23"/>
      <c r="DQ42" s="23"/>
      <c r="DR42" s="23"/>
    </row>
    <row r="43" spans="1:122" s="26" customFormat="1" ht="30" customHeight="1">
      <c r="B43" s="403" t="s">
        <v>22</v>
      </c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5"/>
      <c r="Q43" s="293">
        <f>AS43</f>
        <v>0</v>
      </c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4"/>
      <c r="AD43" s="441" t="s">
        <v>12</v>
      </c>
      <c r="AE43" s="442"/>
      <c r="AF43" s="44"/>
      <c r="AG43" s="43"/>
      <c r="AH43" s="43"/>
      <c r="AI43" s="43"/>
      <c r="AJ43" s="42"/>
      <c r="AK43" s="42"/>
      <c r="AL43" s="42"/>
      <c r="AM43" s="42"/>
      <c r="AN43" s="42"/>
      <c r="AO43" s="42"/>
      <c r="AP43" s="42"/>
      <c r="AQ43" s="41"/>
      <c r="AR43" s="24"/>
      <c r="AS43" s="40">
        <f>'各経費区分の内訳（実績）'!F52</f>
        <v>0</v>
      </c>
      <c r="AT43" s="39"/>
      <c r="AV43" s="35"/>
      <c r="CC43" s="290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1"/>
      <c r="CS43" s="291"/>
      <c r="CT43" s="291"/>
      <c r="CU43" s="291"/>
      <c r="CV43" s="291"/>
      <c r="CW43" s="291"/>
      <c r="CX43" s="291"/>
      <c r="CY43" s="291"/>
      <c r="CZ43" s="291"/>
      <c r="DA43" s="291"/>
      <c r="DB43" s="291"/>
      <c r="DC43" s="291"/>
      <c r="DD43" s="291"/>
      <c r="DE43" s="292"/>
      <c r="DF43" s="292"/>
      <c r="DG43" s="37"/>
      <c r="DH43" s="37"/>
      <c r="DI43" s="37"/>
      <c r="DJ43" s="37"/>
      <c r="DK43" s="23"/>
      <c r="DL43" s="23"/>
      <c r="DM43" s="23"/>
      <c r="DN43" s="23"/>
      <c r="DO43" s="23"/>
      <c r="DP43" s="23"/>
      <c r="DQ43" s="23"/>
      <c r="DR43" s="23"/>
    </row>
    <row r="44" spans="1:122" s="23" customFormat="1" ht="15" customHeight="1">
      <c r="A44" s="26"/>
      <c r="C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4"/>
      <c r="AS44" s="34">
        <f>SUM(AS37:AS43)</f>
        <v>0</v>
      </c>
      <c r="AT44" s="36">
        <f>SUM(AS37,AS39:AS43)</f>
        <v>0</v>
      </c>
      <c r="AU44" s="26" t="s">
        <v>21</v>
      </c>
      <c r="AV44" s="35"/>
      <c r="AW44" s="26"/>
      <c r="AX44" s="26"/>
      <c r="AY44" s="26"/>
      <c r="AZ44" s="26"/>
      <c r="BA44" s="26"/>
      <c r="BB44" s="26"/>
    </row>
    <row r="45" spans="1:122" s="23" customFormat="1" ht="30" customHeight="1">
      <c r="A45" s="26"/>
      <c r="B45" s="359" t="s">
        <v>20</v>
      </c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1"/>
      <c r="Q45" s="345">
        <f>SUM(Q37:AC43)</f>
        <v>0</v>
      </c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1" t="s">
        <v>12</v>
      </c>
      <c r="AG45" s="360" t="s">
        <v>19</v>
      </c>
      <c r="AH45" s="360"/>
      <c r="AI45" s="360"/>
      <c r="AJ45" s="360"/>
      <c r="AK45" s="360"/>
      <c r="AL45" s="360"/>
      <c r="AM45" s="360"/>
      <c r="AN45" s="360"/>
      <c r="AO45" s="360"/>
      <c r="AP45" s="360"/>
      <c r="AQ45" s="361"/>
      <c r="AR45" s="24"/>
      <c r="AS45" s="34">
        <f>AS44/5</f>
        <v>0</v>
      </c>
      <c r="AT45" s="33">
        <f>AT44/4</f>
        <v>0</v>
      </c>
      <c r="AU45" s="30"/>
      <c r="AV45" s="26"/>
      <c r="AW45" s="26"/>
      <c r="AX45" s="26"/>
      <c r="AY45" s="26"/>
      <c r="AZ45" s="26"/>
      <c r="BA45" s="26"/>
    </row>
    <row r="46" spans="1:122" s="23" customFormat="1" ht="30" customHeight="1">
      <c r="A46" s="26"/>
      <c r="B46" s="359" t="s">
        <v>18</v>
      </c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370">
        <v>0.66666666666666696</v>
      </c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1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8"/>
      <c r="AR46" s="24"/>
      <c r="AS46" s="32"/>
      <c r="AT46" s="26" t="s">
        <v>17</v>
      </c>
      <c r="AU46" s="30"/>
      <c r="AV46" s="26"/>
      <c r="AW46" s="26"/>
      <c r="AX46" s="26"/>
      <c r="AY46" s="26"/>
      <c r="AZ46" s="26"/>
      <c r="BA46" s="26"/>
    </row>
    <row r="47" spans="1:122" s="23" customFormat="1" ht="30" customHeight="1">
      <c r="A47" s="26"/>
      <c r="B47" s="359" t="s">
        <v>16</v>
      </c>
      <c r="C47" s="360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1"/>
      <c r="Q47" s="370">
        <f>(YEAR(O$25)-YEAR(O$24))*12+MONTH(O$25)-MONTH(O$24)+1</f>
        <v>1</v>
      </c>
      <c r="R47" s="371">
        <f t="shared" ref="R47:AE47" si="0">(YEAR($AD$20)-YEAR($O$20))*12+MONTH($AD$20)-MONTH($O$20)+IF(DAY($O$20)&lt;=DAY($AD$20),1,0)</f>
        <v>1</v>
      </c>
      <c r="S47" s="371">
        <f t="shared" si="0"/>
        <v>1</v>
      </c>
      <c r="T47" s="371">
        <f t="shared" si="0"/>
        <v>1</v>
      </c>
      <c r="U47" s="371">
        <f t="shared" si="0"/>
        <v>1</v>
      </c>
      <c r="V47" s="371">
        <f t="shared" si="0"/>
        <v>1</v>
      </c>
      <c r="W47" s="371">
        <f t="shared" si="0"/>
        <v>1</v>
      </c>
      <c r="X47" s="371">
        <f t="shared" si="0"/>
        <v>1</v>
      </c>
      <c r="Y47" s="371">
        <f t="shared" si="0"/>
        <v>1</v>
      </c>
      <c r="Z47" s="371">
        <f t="shared" si="0"/>
        <v>1</v>
      </c>
      <c r="AA47" s="371">
        <f t="shared" si="0"/>
        <v>1</v>
      </c>
      <c r="AB47" s="371">
        <f t="shared" si="0"/>
        <v>1</v>
      </c>
      <c r="AC47" s="371">
        <f t="shared" si="0"/>
        <v>1</v>
      </c>
      <c r="AD47" s="371">
        <f t="shared" si="0"/>
        <v>1</v>
      </c>
      <c r="AE47" s="371">
        <f t="shared" si="0"/>
        <v>1</v>
      </c>
      <c r="AF47" s="31" t="s">
        <v>15</v>
      </c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8"/>
      <c r="AR47" s="24"/>
      <c r="AS47" s="24"/>
      <c r="AT47" s="26"/>
      <c r="AU47" s="30"/>
      <c r="AV47" s="26"/>
      <c r="AW47" s="26"/>
      <c r="AX47" s="26"/>
      <c r="AY47" s="26"/>
      <c r="AZ47" s="26"/>
      <c r="BA47" s="26"/>
    </row>
    <row r="48" spans="1:122" s="23" customFormat="1" ht="30" customHeight="1">
      <c r="A48" s="26"/>
      <c r="B48" s="339" t="s">
        <v>14</v>
      </c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1"/>
      <c r="Q48" s="437">
        <f>IF($Q$47&lt;=12,10000000,20000000)</f>
        <v>10000000</v>
      </c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8"/>
      <c r="AF48" s="25" t="s">
        <v>12</v>
      </c>
      <c r="AG48" s="439"/>
      <c r="AH48" s="439"/>
      <c r="AI48" s="439"/>
      <c r="AJ48" s="439"/>
      <c r="AK48" s="439"/>
      <c r="AL48" s="439"/>
      <c r="AM48" s="439"/>
      <c r="AN48" s="439"/>
      <c r="AO48" s="439"/>
      <c r="AP48" s="439"/>
      <c r="AQ48" s="440"/>
      <c r="AR48" s="24"/>
      <c r="AS48" s="448"/>
      <c r="AT48" s="448"/>
      <c r="AU48" s="29"/>
      <c r="AV48" s="26"/>
      <c r="AW48" s="20"/>
      <c r="AX48" s="20"/>
      <c r="AY48" s="20"/>
      <c r="AZ48" s="20"/>
      <c r="BA48" s="20"/>
    </row>
    <row r="49" spans="1:51" s="23" customFormat="1" ht="1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7"/>
      <c r="AR49" s="24"/>
      <c r="AS49" s="448"/>
      <c r="AT49" s="448"/>
      <c r="AU49" s="20"/>
      <c r="AV49" s="20"/>
      <c r="AW49" s="20"/>
      <c r="AX49" s="20"/>
      <c r="AY49" s="20"/>
    </row>
    <row r="50" spans="1:51" s="23" customFormat="1" ht="30" customHeight="1">
      <c r="A50" s="26"/>
      <c r="B50" s="339" t="s">
        <v>13</v>
      </c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1"/>
      <c r="Q50" s="406">
        <f>AS50</f>
        <v>0</v>
      </c>
      <c r="R50" s="407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07"/>
      <c r="AJ50" s="25" t="s">
        <v>12</v>
      </c>
      <c r="AK50" s="355"/>
      <c r="AL50" s="355"/>
      <c r="AM50" s="355"/>
      <c r="AN50" s="355"/>
      <c r="AO50" s="355"/>
      <c r="AP50" s="355"/>
      <c r="AQ50" s="356"/>
      <c r="AR50" s="24"/>
      <c r="AS50" s="21">
        <f>MIN(ROUNDDOWN(MIN(AS44,Q45*$Q$46),-3),Q48)</f>
        <v>0</v>
      </c>
      <c r="AT50" s="397" t="s">
        <v>11</v>
      </c>
      <c r="AU50" s="397"/>
      <c r="AV50" s="397"/>
      <c r="AW50" s="397"/>
      <c r="AX50" s="397"/>
      <c r="AY50" s="397"/>
    </row>
    <row r="51" spans="1:51" ht="15" customHeigh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S51" s="21"/>
      <c r="AT51" s="21"/>
      <c r="AU51" s="21"/>
      <c r="AV51" s="21"/>
      <c r="AW51" s="21"/>
      <c r="AX51" s="20"/>
      <c r="AY51" s="20"/>
    </row>
    <row r="52" spans="1:51" ht="15" customHeight="1">
      <c r="B52" s="19" t="s">
        <v>10</v>
      </c>
      <c r="C52" s="1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7"/>
      <c r="Q52" s="17"/>
      <c r="R52" s="17"/>
      <c r="S52" s="15"/>
      <c r="T52" s="15"/>
      <c r="U52" s="15"/>
      <c r="V52" s="15"/>
      <c r="W52" s="15"/>
      <c r="X52" s="15"/>
      <c r="Y52" s="15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</row>
    <row r="53" spans="1:51" ht="15" customHeight="1">
      <c r="B53" s="317" t="s">
        <v>9</v>
      </c>
      <c r="C53" s="318"/>
      <c r="D53" s="318"/>
      <c r="E53" s="318"/>
      <c r="F53" s="318"/>
      <c r="G53" s="318"/>
      <c r="H53" s="318"/>
      <c r="I53" s="318"/>
      <c r="J53" s="318"/>
      <c r="K53" s="319"/>
      <c r="L53" s="414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6"/>
      <c r="AR53" s="14"/>
      <c r="AS53" s="13"/>
    </row>
    <row r="54" spans="1:51" ht="15" customHeight="1">
      <c r="B54" s="320"/>
      <c r="C54" s="321"/>
      <c r="D54" s="321"/>
      <c r="E54" s="321"/>
      <c r="F54" s="321"/>
      <c r="G54" s="321"/>
      <c r="H54" s="321"/>
      <c r="I54" s="321"/>
      <c r="J54" s="321"/>
      <c r="K54" s="322"/>
      <c r="L54" s="417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9"/>
      <c r="AR54" s="14"/>
      <c r="AS54" s="13"/>
      <c r="AT54" s="3"/>
      <c r="AU54" s="3"/>
    </row>
    <row r="55" spans="1:51" ht="15" customHeight="1">
      <c r="B55" s="323" t="s">
        <v>8</v>
      </c>
      <c r="C55" s="324"/>
      <c r="D55" s="324"/>
      <c r="E55" s="324"/>
      <c r="F55" s="324"/>
      <c r="G55" s="324"/>
      <c r="H55" s="324"/>
      <c r="I55" s="324"/>
      <c r="J55" s="324"/>
      <c r="K55" s="325"/>
      <c r="L55" s="414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6"/>
      <c r="AR55" s="14"/>
      <c r="AS55" s="13"/>
      <c r="AT55" s="2"/>
      <c r="AU55" s="2"/>
    </row>
    <row r="56" spans="1:51" ht="15" customHeight="1">
      <c r="B56" s="326"/>
      <c r="C56" s="327"/>
      <c r="D56" s="327"/>
      <c r="E56" s="327"/>
      <c r="F56" s="327"/>
      <c r="G56" s="327"/>
      <c r="H56" s="327"/>
      <c r="I56" s="327"/>
      <c r="J56" s="327"/>
      <c r="K56" s="328"/>
      <c r="L56" s="417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M56" s="418"/>
      <c r="AN56" s="418"/>
      <c r="AO56" s="418"/>
      <c r="AP56" s="418"/>
      <c r="AQ56" s="419"/>
      <c r="AR56" s="14"/>
      <c r="AS56" s="13"/>
      <c r="AT56" s="2"/>
      <c r="AU56" s="2"/>
    </row>
    <row r="57" spans="1:51" ht="15" customHeight="1">
      <c r="B57" s="408" t="s">
        <v>7</v>
      </c>
      <c r="C57" s="409"/>
      <c r="D57" s="409"/>
      <c r="E57" s="409"/>
      <c r="F57" s="409"/>
      <c r="G57" s="409"/>
      <c r="H57" s="410"/>
      <c r="I57" s="392"/>
      <c r="J57" s="389"/>
      <c r="K57" s="388"/>
      <c r="L57" s="389"/>
      <c r="M57" s="388"/>
      <c r="N57" s="389"/>
      <c r="O57" s="420"/>
      <c r="P57" s="421"/>
      <c r="Q57" s="425" t="s">
        <v>6</v>
      </c>
      <c r="R57" s="426"/>
      <c r="S57" s="426"/>
      <c r="T57" s="426"/>
      <c r="U57" s="427"/>
      <c r="V57" s="392"/>
      <c r="W57" s="389"/>
      <c r="X57" s="388"/>
      <c r="Y57" s="389"/>
      <c r="Z57" s="388"/>
      <c r="AA57" s="431"/>
      <c r="AB57" s="424" t="s">
        <v>5</v>
      </c>
      <c r="AC57" s="424"/>
      <c r="AD57" s="424"/>
      <c r="AE57" s="424"/>
      <c r="AF57" s="424"/>
      <c r="AG57" s="424"/>
      <c r="AH57" s="329"/>
      <c r="AI57" s="329"/>
      <c r="AJ57" s="329"/>
      <c r="AK57" s="329"/>
      <c r="AL57" s="329"/>
      <c r="AM57" s="329"/>
      <c r="AN57" s="329"/>
      <c r="AO57" s="329"/>
      <c r="AP57" s="329"/>
      <c r="AQ57" s="330"/>
      <c r="AR57" s="10"/>
      <c r="AS57" s="10"/>
      <c r="AT57" s="2"/>
      <c r="AU57" s="2"/>
    </row>
    <row r="58" spans="1:51" ht="15" customHeight="1">
      <c r="B58" s="411"/>
      <c r="C58" s="412"/>
      <c r="D58" s="412"/>
      <c r="E58" s="412"/>
      <c r="F58" s="412"/>
      <c r="G58" s="412"/>
      <c r="H58" s="413"/>
      <c r="I58" s="393"/>
      <c r="J58" s="391"/>
      <c r="K58" s="390"/>
      <c r="L58" s="391"/>
      <c r="M58" s="390"/>
      <c r="N58" s="391"/>
      <c r="O58" s="422"/>
      <c r="P58" s="423"/>
      <c r="Q58" s="428"/>
      <c r="R58" s="429"/>
      <c r="S58" s="429"/>
      <c r="T58" s="429"/>
      <c r="U58" s="430"/>
      <c r="V58" s="393"/>
      <c r="W58" s="391"/>
      <c r="X58" s="390"/>
      <c r="Y58" s="391"/>
      <c r="Z58" s="390"/>
      <c r="AA58" s="432"/>
      <c r="AB58" s="424"/>
      <c r="AC58" s="424"/>
      <c r="AD58" s="424"/>
      <c r="AE58" s="424"/>
      <c r="AF58" s="424"/>
      <c r="AG58" s="424"/>
      <c r="AH58" s="331"/>
      <c r="AI58" s="331"/>
      <c r="AJ58" s="331"/>
      <c r="AK58" s="331"/>
      <c r="AL58" s="331"/>
      <c r="AM58" s="331"/>
      <c r="AN58" s="331"/>
      <c r="AO58" s="331"/>
      <c r="AP58" s="331"/>
      <c r="AQ58" s="332"/>
      <c r="AR58" s="10"/>
      <c r="AS58" s="10"/>
      <c r="AT58" s="2"/>
      <c r="AU58" s="2"/>
    </row>
    <row r="59" spans="1:51" ht="15" customHeight="1">
      <c r="B59" s="375" t="s">
        <v>4</v>
      </c>
      <c r="C59" s="376"/>
      <c r="D59" s="376"/>
      <c r="E59" s="376"/>
      <c r="F59" s="376"/>
      <c r="G59" s="376"/>
      <c r="H59" s="377"/>
      <c r="I59" s="394" t="s">
        <v>3</v>
      </c>
      <c r="J59" s="395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6"/>
      <c r="AR59" s="12"/>
      <c r="AS59" s="12"/>
      <c r="AT59" s="2"/>
      <c r="AU59" s="2"/>
    </row>
    <row r="60" spans="1:51" ht="15" customHeight="1">
      <c r="B60" s="378"/>
      <c r="C60" s="379"/>
      <c r="D60" s="379"/>
      <c r="E60" s="379"/>
      <c r="F60" s="379"/>
      <c r="G60" s="379"/>
      <c r="H60" s="380"/>
      <c r="I60" s="333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  <c r="AH60" s="334"/>
      <c r="AI60" s="334"/>
      <c r="AJ60" s="334"/>
      <c r="AK60" s="334"/>
      <c r="AL60" s="334"/>
      <c r="AM60" s="334"/>
      <c r="AN60" s="334"/>
      <c r="AO60" s="334"/>
      <c r="AP60" s="334"/>
      <c r="AQ60" s="335"/>
      <c r="AR60" s="11"/>
      <c r="AS60" s="11"/>
      <c r="AT60" s="2"/>
      <c r="AU60" s="2"/>
    </row>
    <row r="61" spans="1:51" ht="15" customHeight="1">
      <c r="B61" s="381"/>
      <c r="C61" s="382"/>
      <c r="D61" s="382"/>
      <c r="E61" s="382"/>
      <c r="F61" s="382"/>
      <c r="G61" s="382"/>
      <c r="H61" s="383"/>
      <c r="I61" s="336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337"/>
      <c r="AQ61" s="338"/>
      <c r="AR61" s="11"/>
      <c r="AS61" s="11"/>
      <c r="AT61" s="2"/>
      <c r="AU61" s="2"/>
    </row>
    <row r="62" spans="1:51" ht="15" customHeight="1">
      <c r="B62" s="375" t="s">
        <v>2</v>
      </c>
      <c r="C62" s="376"/>
      <c r="D62" s="376"/>
      <c r="E62" s="376"/>
      <c r="F62" s="376"/>
      <c r="G62" s="376"/>
      <c r="H62" s="377"/>
      <c r="I62" s="392"/>
      <c r="J62" s="389"/>
      <c r="K62" s="388"/>
      <c r="L62" s="389"/>
      <c r="M62" s="388"/>
      <c r="N62" s="389"/>
      <c r="O62" s="388"/>
      <c r="P62" s="389"/>
      <c r="Q62" s="388"/>
      <c r="R62" s="389"/>
      <c r="S62" s="388"/>
      <c r="T62" s="389"/>
      <c r="U62" s="384"/>
      <c r="V62" s="385"/>
      <c r="W62" s="10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2"/>
      <c r="AU62" s="2"/>
    </row>
    <row r="63" spans="1:51" ht="15" customHeight="1">
      <c r="B63" s="381"/>
      <c r="C63" s="382"/>
      <c r="D63" s="382"/>
      <c r="E63" s="382"/>
      <c r="F63" s="382"/>
      <c r="G63" s="382"/>
      <c r="H63" s="383"/>
      <c r="I63" s="393"/>
      <c r="J63" s="391"/>
      <c r="K63" s="390"/>
      <c r="L63" s="391"/>
      <c r="M63" s="390"/>
      <c r="N63" s="391"/>
      <c r="O63" s="390"/>
      <c r="P63" s="391"/>
      <c r="Q63" s="390"/>
      <c r="R63" s="391"/>
      <c r="S63" s="390"/>
      <c r="T63" s="391"/>
      <c r="U63" s="386"/>
      <c r="V63" s="387"/>
      <c r="W63" s="10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2"/>
      <c r="AU63" s="2"/>
    </row>
    <row r="64" spans="1:51" ht="15" customHeight="1">
      <c r="B64" s="8"/>
      <c r="C64" s="8"/>
      <c r="D64" s="7"/>
      <c r="E64" s="7"/>
      <c r="F64" s="7"/>
      <c r="G64" s="7"/>
      <c r="H64" s="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K64" s="6"/>
      <c r="AL64" s="6"/>
      <c r="AM64" s="1"/>
      <c r="AN64" s="1"/>
      <c r="AO64" s="5"/>
      <c r="AP64" s="5"/>
      <c r="AQ64" s="5"/>
      <c r="AR64" s="5"/>
      <c r="AS64" s="5"/>
      <c r="AT64" s="2"/>
      <c r="AU64" s="2"/>
    </row>
    <row r="65" spans="1:44" ht="15" customHeight="1">
      <c r="B65" s="6"/>
      <c r="C65" s="6"/>
      <c r="D65" s="6" t="s">
        <v>1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5"/>
      <c r="AN65" s="5"/>
      <c r="AO65" s="5"/>
      <c r="AP65" s="5"/>
      <c r="AQ65" s="5"/>
      <c r="AR65" s="5"/>
    </row>
    <row r="66" spans="1:44" ht="15" customHeight="1" thickBot="1">
      <c r="AK66" s="3"/>
      <c r="AL66" s="3"/>
      <c r="AR66" s="4"/>
    </row>
    <row r="67" spans="1:44" ht="15" customHeight="1" thickTop="1">
      <c r="A67" s="244"/>
      <c r="B67" s="308" t="s">
        <v>0</v>
      </c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09"/>
      <c r="AK67" s="309"/>
      <c r="AL67" s="309"/>
      <c r="AM67" s="309"/>
      <c r="AN67" s="309"/>
      <c r="AO67" s="309"/>
      <c r="AP67" s="309"/>
      <c r="AQ67" s="310"/>
      <c r="AR67" s="3"/>
    </row>
    <row r="68" spans="1:44" ht="15" customHeight="1">
      <c r="A68" s="3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3"/>
      <c r="AR68" s="3"/>
    </row>
    <row r="69" spans="1:44" ht="15" customHeight="1">
      <c r="A69" s="3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3"/>
      <c r="AR69" s="3"/>
    </row>
    <row r="70" spans="1:44" ht="15" customHeight="1">
      <c r="A70" s="3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3"/>
      <c r="AR70" s="3"/>
    </row>
    <row r="71" spans="1:44" ht="15" customHeight="1">
      <c r="A71" s="3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3"/>
      <c r="AR71" s="3"/>
    </row>
    <row r="72" spans="1:44" ht="15" customHeight="1">
      <c r="A72" s="3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3"/>
      <c r="AR72" s="3"/>
    </row>
    <row r="73" spans="1:44" ht="15" customHeight="1">
      <c r="A73" s="3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3"/>
      <c r="AR73" s="3"/>
    </row>
    <row r="74" spans="1:44" ht="15" customHeight="1">
      <c r="A74" s="3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3"/>
      <c r="AR74" s="3"/>
    </row>
    <row r="75" spans="1:44" ht="15" customHeight="1">
      <c r="A75" s="3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3"/>
      <c r="AR75" s="3"/>
    </row>
    <row r="76" spans="1:44" ht="15" customHeight="1">
      <c r="A76" s="3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3"/>
      <c r="AR76" s="3"/>
    </row>
    <row r="77" spans="1:44" ht="15" customHeight="1">
      <c r="A77" s="3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3"/>
      <c r="AR77" s="3"/>
    </row>
    <row r="78" spans="1:44" ht="15" customHeight="1" thickBot="1">
      <c r="A78" s="3"/>
      <c r="B78" s="314"/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6"/>
      <c r="AR78" s="3"/>
    </row>
  </sheetData>
  <sheetProtection sheet="1" formatCells="0" insertRows="0" deleteRows="0" selectLockedCells="1"/>
  <mergeCells count="134">
    <mergeCell ref="D13:E13"/>
    <mergeCell ref="G13:H13"/>
    <mergeCell ref="J13:K13"/>
    <mergeCell ref="CC13:DR14"/>
    <mergeCell ref="B14:AQ15"/>
    <mergeCell ref="V7:Y7"/>
    <mergeCell ref="AA7:AQ7"/>
    <mergeCell ref="CW7:CZ7"/>
    <mergeCell ref="DB7:DR7"/>
    <mergeCell ref="V8:Y8"/>
    <mergeCell ref="AA8:AQ8"/>
    <mergeCell ref="CW8:CZ8"/>
    <mergeCell ref="DB8:DG8"/>
    <mergeCell ref="DI8:DR8"/>
    <mergeCell ref="DO3:DQ3"/>
    <mergeCell ref="V6:Y6"/>
    <mergeCell ref="AA6:AQ6"/>
    <mergeCell ref="CW6:CZ6"/>
    <mergeCell ref="DB6:DD6"/>
    <mergeCell ref="DE6:DR6"/>
    <mergeCell ref="AS48:AT49"/>
    <mergeCell ref="AF3:AH3"/>
    <mergeCell ref="AJ3:AL3"/>
    <mergeCell ref="AN3:AP3"/>
    <mergeCell ref="DF3:DI3"/>
    <mergeCell ref="DK3:DM3"/>
    <mergeCell ref="B10:AQ11"/>
    <mergeCell ref="B17:AQ17"/>
    <mergeCell ref="B22:N22"/>
    <mergeCell ref="B21:N21"/>
    <mergeCell ref="O23:AA23"/>
    <mergeCell ref="O22:AA22"/>
    <mergeCell ref="O21:AA21"/>
    <mergeCell ref="CC37:CQ37"/>
    <mergeCell ref="CR37:DD37"/>
    <mergeCell ref="DE37:DF37"/>
    <mergeCell ref="CC38:CQ38"/>
    <mergeCell ref="CR38:DD38"/>
    <mergeCell ref="B37:P37"/>
    <mergeCell ref="Q48:AE48"/>
    <mergeCell ref="AG48:AQ48"/>
    <mergeCell ref="B47:P47"/>
    <mergeCell ref="AG47:AQ47"/>
    <mergeCell ref="B26:N26"/>
    <mergeCell ref="AG45:AQ45"/>
    <mergeCell ref="X57:Y58"/>
    <mergeCell ref="V57:W58"/>
    <mergeCell ref="B40:P40"/>
    <mergeCell ref="Q43:AC43"/>
    <mergeCell ref="AD43:AE43"/>
    <mergeCell ref="Q42:AC42"/>
    <mergeCell ref="AD42:AE42"/>
    <mergeCell ref="B39:P39"/>
    <mergeCell ref="AT50:AY50"/>
    <mergeCell ref="Q37:AC37"/>
    <mergeCell ref="AD37:AE37"/>
    <mergeCell ref="O26:AQ26"/>
    <mergeCell ref="B43:P43"/>
    <mergeCell ref="Q46:AE46"/>
    <mergeCell ref="Q50:AI50"/>
    <mergeCell ref="B45:P45"/>
    <mergeCell ref="B57:H58"/>
    <mergeCell ref="L53:AQ54"/>
    <mergeCell ref="L55:AQ56"/>
    <mergeCell ref="O57:P58"/>
    <mergeCell ref="AB57:AG58"/>
    <mergeCell ref="K57:L58"/>
    <mergeCell ref="M57:N58"/>
    <mergeCell ref="I57:J58"/>
    <mergeCell ref="Q57:U58"/>
    <mergeCell ref="Z57:AA58"/>
    <mergeCell ref="B38:P38"/>
    <mergeCell ref="Q38:AC38"/>
    <mergeCell ref="AD38:AE38"/>
    <mergeCell ref="AF38:AQ38"/>
    <mergeCell ref="B41:P41"/>
    <mergeCell ref="B42:P42"/>
    <mergeCell ref="B59:H61"/>
    <mergeCell ref="B62:H63"/>
    <mergeCell ref="U62:V63"/>
    <mergeCell ref="S62:T63"/>
    <mergeCell ref="Q62:R63"/>
    <mergeCell ref="O62:P63"/>
    <mergeCell ref="M62:N63"/>
    <mergeCell ref="K62:L63"/>
    <mergeCell ref="I62:J63"/>
    <mergeCell ref="I59:AQ59"/>
    <mergeCell ref="B19:N19"/>
    <mergeCell ref="O19:AQ19"/>
    <mergeCell ref="B20:N20"/>
    <mergeCell ref="B25:N25"/>
    <mergeCell ref="B67:AQ78"/>
    <mergeCell ref="B53:K54"/>
    <mergeCell ref="B55:K56"/>
    <mergeCell ref="AH57:AQ58"/>
    <mergeCell ref="I60:AQ61"/>
    <mergeCell ref="B48:P48"/>
    <mergeCell ref="B27:N32"/>
    <mergeCell ref="Q45:AE45"/>
    <mergeCell ref="O20:AQ20"/>
    <mergeCell ref="AD23:AQ23"/>
    <mergeCell ref="O27:AQ32"/>
    <mergeCell ref="AK50:AQ50"/>
    <mergeCell ref="AG46:AQ46"/>
    <mergeCell ref="B46:P46"/>
    <mergeCell ref="B24:N24"/>
    <mergeCell ref="O24:AQ24"/>
    <mergeCell ref="O25:AQ25"/>
    <mergeCell ref="Q47:AE47"/>
    <mergeCell ref="B50:P50"/>
    <mergeCell ref="B23:N23"/>
    <mergeCell ref="CC43:CQ43"/>
    <mergeCell ref="CR43:DD43"/>
    <mergeCell ref="DE43:DF43"/>
    <mergeCell ref="Q41:AC41"/>
    <mergeCell ref="AD41:AE41"/>
    <mergeCell ref="CC41:CQ41"/>
    <mergeCell ref="CR41:DD41"/>
    <mergeCell ref="DE41:DF41"/>
    <mergeCell ref="DG38:DR38"/>
    <mergeCell ref="Q39:AC39"/>
    <mergeCell ref="AD39:AE39"/>
    <mergeCell ref="CC39:CQ39"/>
    <mergeCell ref="CR39:DD39"/>
    <mergeCell ref="DE39:DF39"/>
    <mergeCell ref="DE38:DF38"/>
    <mergeCell ref="CC42:CQ42"/>
    <mergeCell ref="CR42:DD42"/>
    <mergeCell ref="DE42:DF42"/>
    <mergeCell ref="Q40:AC40"/>
    <mergeCell ref="AD40:AE40"/>
    <mergeCell ref="CC40:CQ40"/>
    <mergeCell ref="CR40:DD40"/>
    <mergeCell ref="DE40:DF40"/>
  </mergeCells>
  <phoneticPr fontId="5"/>
  <conditionalFormatting sqref="B38:P38 AF38:AQ38 CC38:CQ38 DE38:DR38">
    <cfRule type="expression" dxfId="16" priority="9">
      <formula>$AS38&gt;$AT$45</formula>
    </cfRule>
  </conditionalFormatting>
  <conditionalFormatting sqref="D13:E13">
    <cfRule type="cellIs" dxfId="15" priority="3" operator="equal">
      <formula>""</formula>
    </cfRule>
  </conditionalFormatting>
  <conditionalFormatting sqref="G13:H13">
    <cfRule type="cellIs" dxfId="14" priority="2" operator="equal">
      <formula>""</formula>
    </cfRule>
  </conditionalFormatting>
  <conditionalFormatting sqref="J13 L53 L55 I57:P58 V57:AA58 I60 I62:V63">
    <cfRule type="cellIs" dxfId="13" priority="1" operator="equal">
      <formula>""</formula>
    </cfRule>
  </conditionalFormatting>
  <conditionalFormatting sqref="Q50:AI50">
    <cfRule type="expression" dxfId="12" priority="8">
      <formula>$Q$50&gt;$Q$48</formula>
    </cfRule>
  </conditionalFormatting>
  <conditionalFormatting sqref="AA6:AA8">
    <cfRule type="cellIs" dxfId="11" priority="4" operator="equal">
      <formula>""</formula>
    </cfRule>
  </conditionalFormatting>
  <conditionalFormatting sqref="AF3 O19:O27">
    <cfRule type="cellIs" dxfId="10" priority="7" operator="equal">
      <formula>""</formula>
    </cfRule>
  </conditionalFormatting>
  <conditionalFormatting sqref="AJ3:AL3">
    <cfRule type="cellIs" dxfId="9" priority="6" operator="equal">
      <formula>""</formula>
    </cfRule>
  </conditionalFormatting>
  <conditionalFormatting sqref="AN3:AP3">
    <cfRule type="cellIs" dxfId="8" priority="5" operator="equal">
      <formula>""</formula>
    </cfRule>
  </conditionalFormatting>
  <dataValidations count="3">
    <dataValidation allowBlank="1" showInputMessage="1" sqref="AU48:AV48 AD3:AF3 AI3:XFD3 A3:AB3 AR6:XFD8 A6:AA8 A13:B14 I13:J13 C13:D13 F13:G13 AR13:XFD14 L13:AQ13 AT36" xr:uid="{00000000-0002-0000-2100-000002000000}"/>
    <dataValidation type="list" allowBlank="1" showInputMessage="1" showErrorMessage="1" sqref="AH57:AQ58" xr:uid="{00000000-0002-0000-2100-000001000000}">
      <formula1>"普通,貯蓄,当座"</formula1>
    </dataValidation>
    <dataValidation imeMode="fullKatakana" allowBlank="1" showInputMessage="1" showErrorMessage="1" sqref="I60:AQ61 L53 L55" xr:uid="{00000000-0002-0000-21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blackAndWhite="1" r:id="rId1"/>
  <rowBreaks count="1" manualBreakCount="1">
    <brk id="32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088CD-35B5-42B4-93E4-35C3BD2D2CEA}">
  <sheetPr>
    <tabColor theme="4" tint="0.39997558519241921"/>
  </sheetPr>
  <dimension ref="A1:AQ52"/>
  <sheetViews>
    <sheetView showZeros="0" view="pageBreakPreview" zoomScale="115" zoomScaleNormal="100" zoomScaleSheetLayoutView="115" workbookViewId="0">
      <selection activeCell="O24" sqref="O24:AQ24"/>
    </sheetView>
  </sheetViews>
  <sheetFormatPr defaultColWidth="9.125" defaultRowHeight="13.5"/>
  <cols>
    <col min="1" max="1" width="5.875" style="245" customWidth="1"/>
    <col min="2" max="2" width="2.25" style="245" customWidth="1"/>
    <col min="3" max="3" width="1.75" style="245" customWidth="1"/>
    <col min="4" max="4" width="2.75" style="245" customWidth="1"/>
    <col min="5" max="5" width="44.375" style="245" customWidth="1"/>
    <col min="6" max="6" width="21.125" style="245" customWidth="1"/>
    <col min="7" max="7" width="9.125" style="245"/>
    <col min="8" max="8" width="4.125" style="245" customWidth="1"/>
    <col min="9" max="11" width="9.125" style="245"/>
    <col min="12" max="12" width="3.75" style="245" customWidth="1"/>
    <col min="13" max="16384" width="9.125" style="245"/>
  </cols>
  <sheetData>
    <row r="1" spans="1:13" ht="27" customHeight="1">
      <c r="A1" s="464" t="s">
        <v>97</v>
      </c>
      <c r="B1" s="464"/>
      <c r="C1" s="464"/>
      <c r="D1" s="464"/>
      <c r="E1" s="464"/>
      <c r="F1" s="464"/>
    </row>
    <row r="2" spans="1:13">
      <c r="F2" s="246" t="s">
        <v>62</v>
      </c>
    </row>
    <row r="3" spans="1:13" ht="30" customHeight="1">
      <c r="A3" s="465" t="s">
        <v>63</v>
      </c>
      <c r="B3" s="466" t="s">
        <v>64</v>
      </c>
      <c r="C3" s="467"/>
      <c r="D3" s="468"/>
      <c r="E3" s="472" t="s">
        <v>65</v>
      </c>
      <c r="F3" s="474" t="s">
        <v>66</v>
      </c>
    </row>
    <row r="4" spans="1:13" ht="12" customHeight="1">
      <c r="A4" s="465"/>
      <c r="B4" s="469"/>
      <c r="C4" s="470"/>
      <c r="D4" s="471"/>
      <c r="E4" s="473"/>
      <c r="F4" s="475"/>
    </row>
    <row r="5" spans="1:13" ht="20.100000000000001" customHeight="1">
      <c r="A5" s="476" t="s">
        <v>67</v>
      </c>
      <c r="B5" s="247" t="s">
        <v>68</v>
      </c>
      <c r="C5" s="248" t="s">
        <v>69</v>
      </c>
      <c r="D5" s="249">
        <v>1</v>
      </c>
      <c r="E5" s="250"/>
      <c r="F5" s="251"/>
    </row>
    <row r="6" spans="1:13" ht="20.100000000000001" customHeight="1">
      <c r="A6" s="462"/>
      <c r="B6" s="252" t="s">
        <v>68</v>
      </c>
      <c r="C6" s="253" t="s">
        <v>69</v>
      </c>
      <c r="D6" s="254">
        <v>2</v>
      </c>
      <c r="E6" s="255"/>
      <c r="F6" s="256"/>
    </row>
    <row r="7" spans="1:13" ht="20.100000000000001" customHeight="1">
      <c r="A7" s="462"/>
      <c r="B7" s="252" t="s">
        <v>68</v>
      </c>
      <c r="C7" s="253" t="s">
        <v>69</v>
      </c>
      <c r="D7" s="254">
        <v>3</v>
      </c>
      <c r="E7" s="255"/>
      <c r="F7" s="256"/>
    </row>
    <row r="8" spans="1:13" ht="20.100000000000001" customHeight="1">
      <c r="A8" s="462"/>
      <c r="B8" s="252" t="s">
        <v>68</v>
      </c>
      <c r="C8" s="253" t="s">
        <v>69</v>
      </c>
      <c r="D8" s="254">
        <v>4</v>
      </c>
      <c r="E8" s="255"/>
      <c r="F8" s="256"/>
    </row>
    <row r="9" spans="1:13" ht="20.100000000000001" customHeight="1">
      <c r="A9" s="463"/>
      <c r="B9" s="257" t="s">
        <v>68</v>
      </c>
      <c r="C9" s="258" t="s">
        <v>69</v>
      </c>
      <c r="D9" s="259">
        <v>5</v>
      </c>
      <c r="E9" s="260"/>
      <c r="F9" s="261"/>
    </row>
    <row r="10" spans="1:13" ht="20.100000000000001" customHeight="1">
      <c r="A10" s="477" t="s">
        <v>70</v>
      </c>
      <c r="B10" s="477"/>
      <c r="C10" s="477"/>
      <c r="D10" s="477"/>
      <c r="E10" s="477"/>
      <c r="F10" s="262">
        <f>SUM(F5:F9)</f>
        <v>0</v>
      </c>
    </row>
    <row r="11" spans="1:13" ht="20.100000000000001" customHeight="1">
      <c r="A11" s="263"/>
      <c r="B11" s="264"/>
      <c r="C11" s="264"/>
      <c r="D11" s="265"/>
      <c r="E11" s="266"/>
      <c r="F11" s="267"/>
      <c r="H11" s="245" t="s">
        <v>71</v>
      </c>
      <c r="M11" s="245" t="s">
        <v>72</v>
      </c>
    </row>
    <row r="12" spans="1:13" ht="20.100000000000001" customHeight="1">
      <c r="A12" s="476" t="s">
        <v>73</v>
      </c>
      <c r="B12" s="247" t="s">
        <v>74</v>
      </c>
      <c r="C12" s="248" t="s">
        <v>69</v>
      </c>
      <c r="D12" s="249">
        <v>1</v>
      </c>
      <c r="E12" s="250"/>
      <c r="F12" s="251"/>
      <c r="H12" s="245" t="s">
        <v>75</v>
      </c>
      <c r="I12" s="245" t="s">
        <v>76</v>
      </c>
      <c r="L12" s="245" t="s">
        <v>77</v>
      </c>
      <c r="M12" s="245" t="s">
        <v>78</v>
      </c>
    </row>
    <row r="13" spans="1:13" ht="20.100000000000001" customHeight="1">
      <c r="A13" s="462"/>
      <c r="B13" s="247" t="s">
        <v>74</v>
      </c>
      <c r="C13" s="253" t="s">
        <v>69</v>
      </c>
      <c r="D13" s="254">
        <v>2</v>
      </c>
      <c r="E13" s="255"/>
      <c r="F13" s="256"/>
      <c r="H13" s="245" t="s">
        <v>79</v>
      </c>
      <c r="I13" s="245" t="s">
        <v>80</v>
      </c>
      <c r="L13" s="245" t="s">
        <v>77</v>
      </c>
      <c r="M13" s="245" t="s">
        <v>81</v>
      </c>
    </row>
    <row r="14" spans="1:13" ht="20.100000000000001" customHeight="1">
      <c r="A14" s="462"/>
      <c r="B14" s="247" t="s">
        <v>74</v>
      </c>
      <c r="C14" s="253" t="s">
        <v>69</v>
      </c>
      <c r="D14" s="254">
        <v>3</v>
      </c>
      <c r="E14" s="255"/>
      <c r="F14" s="256"/>
      <c r="H14" s="245" t="s">
        <v>82</v>
      </c>
      <c r="I14" s="245" t="s">
        <v>83</v>
      </c>
      <c r="L14" s="245" t="s">
        <v>77</v>
      </c>
      <c r="M14" s="245" t="s">
        <v>84</v>
      </c>
    </row>
    <row r="15" spans="1:13" ht="20.100000000000001" customHeight="1">
      <c r="A15" s="462"/>
      <c r="B15" s="247" t="s">
        <v>74</v>
      </c>
      <c r="C15" s="253" t="s">
        <v>69</v>
      </c>
      <c r="D15" s="254">
        <v>4</v>
      </c>
      <c r="E15" s="255"/>
      <c r="F15" s="256"/>
      <c r="H15" s="245" t="s">
        <v>85</v>
      </c>
      <c r="I15" s="245" t="s">
        <v>86</v>
      </c>
      <c r="L15" s="245" t="s">
        <v>77</v>
      </c>
      <c r="M15" s="245" t="s">
        <v>84</v>
      </c>
    </row>
    <row r="16" spans="1:13" ht="20.100000000000001" customHeight="1">
      <c r="A16" s="463"/>
      <c r="B16" s="268" t="s">
        <v>74</v>
      </c>
      <c r="C16" s="258" t="s">
        <v>69</v>
      </c>
      <c r="D16" s="259">
        <v>5</v>
      </c>
      <c r="E16" s="260"/>
      <c r="F16" s="261"/>
    </row>
    <row r="17" spans="1:43" ht="20.100000000000001" customHeight="1">
      <c r="A17" s="477" t="s">
        <v>70</v>
      </c>
      <c r="B17" s="477"/>
      <c r="C17" s="477"/>
      <c r="D17" s="477"/>
      <c r="E17" s="477"/>
      <c r="F17" s="262">
        <f>SUM(F12:F16)</f>
        <v>0</v>
      </c>
    </row>
    <row r="18" spans="1:43" ht="20.100000000000001" customHeight="1">
      <c r="A18" s="263"/>
      <c r="B18" s="264"/>
      <c r="C18" s="264"/>
      <c r="D18" s="265"/>
      <c r="E18" s="266"/>
      <c r="F18" s="267"/>
    </row>
    <row r="19" spans="1:43" ht="20.100000000000001" customHeight="1">
      <c r="A19" s="461" t="s">
        <v>87</v>
      </c>
      <c r="B19" s="247" t="s">
        <v>88</v>
      </c>
      <c r="C19" s="248" t="s">
        <v>69</v>
      </c>
      <c r="D19" s="249">
        <v>1</v>
      </c>
      <c r="E19" s="250"/>
      <c r="F19" s="251"/>
    </row>
    <row r="20" spans="1:43" ht="20.100000000000001" customHeight="1">
      <c r="A20" s="462"/>
      <c r="B20" s="247" t="s">
        <v>88</v>
      </c>
      <c r="C20" s="253" t="s">
        <v>69</v>
      </c>
      <c r="D20" s="254">
        <v>2</v>
      </c>
      <c r="E20" s="255"/>
      <c r="F20" s="256"/>
    </row>
    <row r="21" spans="1:43" ht="20.100000000000001" customHeight="1">
      <c r="A21" s="462"/>
      <c r="B21" s="247" t="s">
        <v>88</v>
      </c>
      <c r="C21" s="253" t="s">
        <v>69</v>
      </c>
      <c r="D21" s="254">
        <v>3</v>
      </c>
      <c r="E21" s="255"/>
      <c r="F21" s="256"/>
    </row>
    <row r="22" spans="1:43" ht="20.100000000000001" customHeight="1">
      <c r="A22" s="462"/>
      <c r="B22" s="247" t="s">
        <v>88</v>
      </c>
      <c r="C22" s="253" t="s">
        <v>69</v>
      </c>
      <c r="D22" s="254">
        <v>4</v>
      </c>
      <c r="E22" s="255"/>
      <c r="F22" s="256"/>
    </row>
    <row r="23" spans="1:43" ht="20.100000000000001" customHeight="1">
      <c r="A23" s="463"/>
      <c r="B23" s="268" t="s">
        <v>88</v>
      </c>
      <c r="C23" s="258" t="s">
        <v>69</v>
      </c>
      <c r="D23" s="259">
        <v>5</v>
      </c>
      <c r="E23" s="260"/>
      <c r="F23" s="261"/>
    </row>
    <row r="24" spans="1:43" ht="20.100000000000001" customHeight="1">
      <c r="A24" s="477" t="s">
        <v>70</v>
      </c>
      <c r="B24" s="477"/>
      <c r="C24" s="477"/>
      <c r="D24" s="477"/>
      <c r="E24" s="477"/>
      <c r="F24" s="262">
        <f>SUM(F19:F23)</f>
        <v>0</v>
      </c>
    </row>
    <row r="25" spans="1:43" ht="20.100000000000001" customHeight="1">
      <c r="A25" s="263"/>
      <c r="B25" s="264"/>
      <c r="C25" s="264"/>
      <c r="D25" s="265"/>
      <c r="E25" s="266"/>
      <c r="F25" s="267"/>
    </row>
    <row r="26" spans="1:43" ht="20.100000000000001" customHeight="1">
      <c r="A26" s="461" t="s">
        <v>89</v>
      </c>
      <c r="B26" s="247" t="s">
        <v>90</v>
      </c>
      <c r="C26" s="248" t="s">
        <v>69</v>
      </c>
      <c r="D26" s="249">
        <v>1</v>
      </c>
      <c r="E26" s="250"/>
      <c r="F26" s="251"/>
    </row>
    <row r="27" spans="1:43" ht="20.100000000000001" customHeight="1">
      <c r="A27" s="462"/>
      <c r="B27" s="247" t="s">
        <v>90</v>
      </c>
      <c r="C27" s="253" t="s">
        <v>69</v>
      </c>
      <c r="D27" s="254">
        <v>2</v>
      </c>
      <c r="E27" s="255"/>
      <c r="F27" s="256"/>
    </row>
    <row r="28" spans="1:43" ht="20.100000000000001" customHeight="1">
      <c r="A28" s="462"/>
      <c r="B28" s="247" t="s">
        <v>90</v>
      </c>
      <c r="C28" s="253" t="s">
        <v>69</v>
      </c>
      <c r="D28" s="254">
        <v>3</v>
      </c>
      <c r="E28" s="255"/>
      <c r="F28" s="256"/>
    </row>
    <row r="29" spans="1:43" ht="20.100000000000001" customHeight="1">
      <c r="A29" s="462"/>
      <c r="B29" s="247" t="s">
        <v>90</v>
      </c>
      <c r="C29" s="253" t="s">
        <v>69</v>
      </c>
      <c r="D29" s="254">
        <v>4</v>
      </c>
      <c r="E29" s="255"/>
      <c r="F29" s="256"/>
    </row>
    <row r="30" spans="1:43" ht="20.100000000000001" customHeight="1">
      <c r="A30" s="463"/>
      <c r="B30" s="268" t="s">
        <v>90</v>
      </c>
      <c r="C30" s="258" t="s">
        <v>69</v>
      </c>
      <c r="D30" s="259">
        <v>5</v>
      </c>
      <c r="E30" s="260"/>
      <c r="F30" s="261"/>
    </row>
    <row r="31" spans="1:43" ht="20.100000000000001" customHeight="1">
      <c r="A31" s="477" t="s">
        <v>70</v>
      </c>
      <c r="B31" s="477"/>
      <c r="C31" s="477"/>
      <c r="D31" s="477"/>
      <c r="E31" s="477"/>
      <c r="F31" s="262">
        <f>SUM(F26:F30)</f>
        <v>0</v>
      </c>
    </row>
    <row r="32" spans="1:43" ht="20.100000000000001" customHeight="1">
      <c r="A32" s="263"/>
      <c r="B32" s="285"/>
      <c r="C32" s="285"/>
      <c r="D32" s="286"/>
      <c r="E32" s="287"/>
      <c r="F32" s="288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</row>
    <row r="33" spans="1:6" ht="20.100000000000001" customHeight="1">
      <c r="A33" s="461" t="s">
        <v>91</v>
      </c>
      <c r="B33" s="277" t="s">
        <v>92</v>
      </c>
      <c r="C33" s="278" t="s">
        <v>69</v>
      </c>
      <c r="D33" s="279">
        <v>1</v>
      </c>
      <c r="E33" s="280"/>
      <c r="F33" s="281"/>
    </row>
    <row r="34" spans="1:6" ht="20.100000000000001" customHeight="1">
      <c r="A34" s="462"/>
      <c r="B34" s="247" t="s">
        <v>92</v>
      </c>
      <c r="C34" s="253" t="s">
        <v>69</v>
      </c>
      <c r="D34" s="254">
        <v>2</v>
      </c>
      <c r="E34" s="255"/>
      <c r="F34" s="256"/>
    </row>
    <row r="35" spans="1:6" ht="20.100000000000001" customHeight="1">
      <c r="A35" s="462"/>
      <c r="B35" s="247" t="s">
        <v>92</v>
      </c>
      <c r="C35" s="253" t="s">
        <v>69</v>
      </c>
      <c r="D35" s="254">
        <v>3</v>
      </c>
      <c r="E35" s="255"/>
      <c r="F35" s="256"/>
    </row>
    <row r="36" spans="1:6" ht="20.100000000000001" customHeight="1">
      <c r="A36" s="462"/>
      <c r="B36" s="247" t="s">
        <v>92</v>
      </c>
      <c r="C36" s="253" t="s">
        <v>69</v>
      </c>
      <c r="D36" s="254">
        <v>4</v>
      </c>
      <c r="E36" s="255"/>
      <c r="F36" s="256"/>
    </row>
    <row r="37" spans="1:6" ht="20.100000000000001" customHeight="1">
      <c r="A37" s="463"/>
      <c r="B37" s="247" t="s">
        <v>92</v>
      </c>
      <c r="C37" s="253" t="s">
        <v>69</v>
      </c>
      <c r="D37" s="254">
        <v>5</v>
      </c>
      <c r="E37" s="260"/>
      <c r="F37" s="261"/>
    </row>
    <row r="38" spans="1:6" ht="20.100000000000001" customHeight="1">
      <c r="A38" s="477" t="s">
        <v>70</v>
      </c>
      <c r="B38" s="477"/>
      <c r="C38" s="477"/>
      <c r="D38" s="477"/>
      <c r="E38" s="477"/>
      <c r="F38" s="262">
        <f>SUM(F33:F37)</f>
        <v>0</v>
      </c>
    </row>
    <row r="39" spans="1:6" ht="20.100000000000001" customHeight="1">
      <c r="A39" s="263"/>
      <c r="B39" s="264"/>
      <c r="C39" s="264"/>
      <c r="D39" s="265"/>
      <c r="E39" s="266"/>
      <c r="F39" s="267"/>
    </row>
    <row r="40" spans="1:6" ht="20.100000000000001" customHeight="1">
      <c r="A40" s="461" t="s">
        <v>93</v>
      </c>
      <c r="B40" s="247" t="s">
        <v>94</v>
      </c>
      <c r="C40" s="248" t="s">
        <v>69</v>
      </c>
      <c r="D40" s="249">
        <v>1</v>
      </c>
      <c r="E40" s="250"/>
      <c r="F40" s="251"/>
    </row>
    <row r="41" spans="1:6" ht="20.100000000000001" customHeight="1">
      <c r="A41" s="462"/>
      <c r="B41" s="247" t="s">
        <v>94</v>
      </c>
      <c r="C41" s="253" t="s">
        <v>69</v>
      </c>
      <c r="D41" s="254">
        <v>2</v>
      </c>
      <c r="E41" s="255"/>
      <c r="F41" s="256"/>
    </row>
    <row r="42" spans="1:6" ht="20.100000000000001" customHeight="1">
      <c r="A42" s="462"/>
      <c r="B42" s="247" t="s">
        <v>94</v>
      </c>
      <c r="C42" s="253" t="s">
        <v>69</v>
      </c>
      <c r="D42" s="254">
        <v>3</v>
      </c>
      <c r="E42" s="255"/>
      <c r="F42" s="256"/>
    </row>
    <row r="43" spans="1:6" ht="20.100000000000001" customHeight="1">
      <c r="A43" s="462"/>
      <c r="B43" s="247" t="s">
        <v>94</v>
      </c>
      <c r="C43" s="253" t="s">
        <v>69</v>
      </c>
      <c r="D43" s="254">
        <v>4</v>
      </c>
      <c r="E43" s="255"/>
      <c r="F43" s="256"/>
    </row>
    <row r="44" spans="1:6" ht="20.100000000000001" customHeight="1">
      <c r="A44" s="463"/>
      <c r="B44" s="247" t="s">
        <v>94</v>
      </c>
      <c r="C44" s="253" t="s">
        <v>69</v>
      </c>
      <c r="D44" s="254">
        <v>5</v>
      </c>
      <c r="E44" s="260"/>
      <c r="F44" s="261"/>
    </row>
    <row r="45" spans="1:6" ht="20.100000000000001" customHeight="1">
      <c r="A45" s="477" t="s">
        <v>70</v>
      </c>
      <c r="B45" s="477"/>
      <c r="C45" s="477"/>
      <c r="D45" s="477"/>
      <c r="E45" s="477"/>
      <c r="F45" s="262">
        <f>SUM(F40:F44)</f>
        <v>0</v>
      </c>
    </row>
    <row r="46" spans="1:6" ht="20.100000000000001" customHeight="1">
      <c r="A46" s="263"/>
      <c r="B46" s="264"/>
      <c r="C46" s="264"/>
      <c r="D46" s="265"/>
      <c r="E46" s="266"/>
      <c r="F46" s="267"/>
    </row>
    <row r="47" spans="1:6" ht="20.100000000000001" customHeight="1">
      <c r="A47" s="461" t="s">
        <v>95</v>
      </c>
      <c r="B47" s="247" t="s">
        <v>96</v>
      </c>
      <c r="C47" s="248" t="s">
        <v>69</v>
      </c>
      <c r="D47" s="249">
        <v>1</v>
      </c>
      <c r="E47" s="250"/>
      <c r="F47" s="251"/>
    </row>
    <row r="48" spans="1:6" ht="20.100000000000001" customHeight="1">
      <c r="A48" s="462"/>
      <c r="B48" s="247" t="s">
        <v>96</v>
      </c>
      <c r="C48" s="253" t="s">
        <v>69</v>
      </c>
      <c r="D48" s="254">
        <v>2</v>
      </c>
      <c r="E48" s="255"/>
      <c r="F48" s="256"/>
    </row>
    <row r="49" spans="1:6" ht="20.100000000000001" customHeight="1">
      <c r="A49" s="462"/>
      <c r="B49" s="247" t="s">
        <v>96</v>
      </c>
      <c r="C49" s="253" t="s">
        <v>69</v>
      </c>
      <c r="D49" s="254">
        <v>3</v>
      </c>
      <c r="E49" s="255"/>
      <c r="F49" s="256"/>
    </row>
    <row r="50" spans="1:6" ht="20.100000000000001" customHeight="1">
      <c r="A50" s="462"/>
      <c r="B50" s="247" t="s">
        <v>96</v>
      </c>
      <c r="C50" s="253" t="s">
        <v>69</v>
      </c>
      <c r="D50" s="254">
        <v>4</v>
      </c>
      <c r="E50" s="255"/>
      <c r="F50" s="256"/>
    </row>
    <row r="51" spans="1:6" ht="20.100000000000001" customHeight="1">
      <c r="A51" s="463"/>
      <c r="B51" s="247" t="s">
        <v>96</v>
      </c>
      <c r="C51" s="253" t="s">
        <v>69</v>
      </c>
      <c r="D51" s="254">
        <v>5</v>
      </c>
      <c r="E51" s="260"/>
      <c r="F51" s="261"/>
    </row>
    <row r="52" spans="1:6" ht="20.100000000000001" customHeight="1">
      <c r="A52" s="477" t="s">
        <v>70</v>
      </c>
      <c r="B52" s="477"/>
      <c r="C52" s="477"/>
      <c r="D52" s="477"/>
      <c r="E52" s="477"/>
      <c r="F52" s="262">
        <f>SUM(F47:F51)</f>
        <v>0</v>
      </c>
    </row>
  </sheetData>
  <sheetProtection formatCells="0" selectLockedCells="1"/>
  <mergeCells count="19">
    <mergeCell ref="A52:E52"/>
    <mergeCell ref="A31:E31"/>
    <mergeCell ref="A33:A37"/>
    <mergeCell ref="A38:E38"/>
    <mergeCell ref="A40:A44"/>
    <mergeCell ref="A45:E45"/>
    <mergeCell ref="A47:A51"/>
    <mergeCell ref="A26:A30"/>
    <mergeCell ref="A1:F1"/>
    <mergeCell ref="A3:A4"/>
    <mergeCell ref="B3:D4"/>
    <mergeCell ref="E3:E4"/>
    <mergeCell ref="F3:F4"/>
    <mergeCell ref="A5:A9"/>
    <mergeCell ref="A10:E10"/>
    <mergeCell ref="A12:A16"/>
    <mergeCell ref="A17:E17"/>
    <mergeCell ref="A19:A23"/>
    <mergeCell ref="A24:E24"/>
  </mergeCells>
  <phoneticPr fontId="14"/>
  <conditionalFormatting sqref="E5:F9">
    <cfRule type="cellIs" dxfId="7" priority="7" operator="equal">
      <formula>""</formula>
    </cfRule>
  </conditionalFormatting>
  <conditionalFormatting sqref="E12:F16">
    <cfRule type="cellIs" dxfId="6" priority="6" operator="equal">
      <formula>""</formula>
    </cfRule>
  </conditionalFormatting>
  <conditionalFormatting sqref="E19:F23">
    <cfRule type="cellIs" dxfId="5" priority="5" operator="equal">
      <formula>""</formula>
    </cfRule>
  </conditionalFormatting>
  <conditionalFormatting sqref="E26:F30">
    <cfRule type="cellIs" dxfId="4" priority="4" operator="equal">
      <formula>""</formula>
    </cfRule>
  </conditionalFormatting>
  <conditionalFormatting sqref="E33:F37">
    <cfRule type="cellIs" dxfId="3" priority="3" operator="equal">
      <formula>""</formula>
    </cfRule>
  </conditionalFormatting>
  <conditionalFormatting sqref="E40:F44">
    <cfRule type="cellIs" dxfId="2" priority="2" operator="equal">
      <formula>""</formula>
    </cfRule>
  </conditionalFormatting>
  <conditionalFormatting sqref="E47:F51">
    <cfRule type="cellIs" dxfId="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2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3AB0-E79D-4C51-807C-8DE42A5EA728}">
  <sheetPr>
    <tabColor theme="6" tint="0.79998168889431442"/>
    <pageSetUpPr fitToPage="1"/>
  </sheetPr>
  <dimension ref="B1:I30"/>
  <sheetViews>
    <sheetView showZeros="0" view="pageBreakPreview" topLeftCell="A2" zoomScale="70" zoomScaleNormal="100" zoomScaleSheetLayoutView="70" workbookViewId="0">
      <selection activeCell="O24" sqref="O24:AQ24"/>
    </sheetView>
  </sheetViews>
  <sheetFormatPr defaultColWidth="8.25" defaultRowHeight="15" customHeight="1"/>
  <cols>
    <col min="1" max="1" width="1.25" style="90" customWidth="1"/>
    <col min="2" max="2" width="14.5" style="90" customWidth="1"/>
    <col min="3" max="3" width="4.375" style="92" customWidth="1"/>
    <col min="4" max="5" width="11.75" style="92" customWidth="1"/>
    <col min="6" max="6" width="8.625" style="91" customWidth="1"/>
    <col min="7" max="7" width="11.75" style="91" customWidth="1"/>
    <col min="8" max="8" width="11.75" style="90" customWidth="1"/>
    <col min="9" max="9" width="9.875" style="90" customWidth="1"/>
    <col min="10" max="10" width="0.875" style="90" customWidth="1"/>
    <col min="11" max="16384" width="8.25" style="90"/>
  </cols>
  <sheetData>
    <row r="1" spans="2:9" ht="15" hidden="1" customHeight="1">
      <c r="B1" s="124">
        <v>2</v>
      </c>
      <c r="C1" s="124">
        <v>4</v>
      </c>
      <c r="D1" s="124">
        <v>5</v>
      </c>
      <c r="E1" s="124">
        <v>6</v>
      </c>
      <c r="F1" s="124">
        <v>8</v>
      </c>
      <c r="G1" s="124"/>
      <c r="H1" s="124">
        <v>9</v>
      </c>
      <c r="I1" s="124">
        <v>12</v>
      </c>
    </row>
    <row r="2" spans="2:9" ht="15" customHeight="1">
      <c r="B2" s="123" t="s">
        <v>114</v>
      </c>
      <c r="F2" s="122"/>
      <c r="G2" s="122"/>
    </row>
    <row r="3" spans="2:9" ht="15" customHeight="1">
      <c r="B3" s="478" t="s">
        <v>113</v>
      </c>
      <c r="C3" s="479"/>
      <c r="D3" s="479"/>
      <c r="E3" s="479"/>
      <c r="F3" s="479"/>
      <c r="G3" s="479"/>
      <c r="H3" s="479"/>
      <c r="I3" s="479"/>
    </row>
    <row r="5" spans="2:9" s="117" customFormat="1" ht="15" customHeight="1">
      <c r="B5" s="480" t="s">
        <v>112</v>
      </c>
      <c r="C5" s="482" t="s">
        <v>111</v>
      </c>
      <c r="D5" s="121" t="s">
        <v>110</v>
      </c>
      <c r="E5" s="121" t="s">
        <v>109</v>
      </c>
      <c r="F5" s="120" t="s">
        <v>108</v>
      </c>
      <c r="G5" s="488" t="s">
        <v>107</v>
      </c>
      <c r="H5" s="490" t="s">
        <v>106</v>
      </c>
      <c r="I5" s="492" t="s">
        <v>105</v>
      </c>
    </row>
    <row r="6" spans="2:9" s="117" customFormat="1" ht="15" customHeight="1">
      <c r="B6" s="481"/>
      <c r="C6" s="483"/>
      <c r="D6" s="119" t="s">
        <v>104</v>
      </c>
      <c r="E6" s="119" t="s">
        <v>104</v>
      </c>
      <c r="F6" s="118" t="s">
        <v>103</v>
      </c>
      <c r="G6" s="489"/>
      <c r="H6" s="491"/>
      <c r="I6" s="493"/>
    </row>
    <row r="7" spans="2:9" ht="30" customHeight="1">
      <c r="B7" s="116"/>
      <c r="C7" s="115"/>
      <c r="D7" s="115"/>
      <c r="E7" s="114">
        <f t="shared" ref="E7:E25" si="0">C7*D7</f>
        <v>0</v>
      </c>
      <c r="F7" s="113"/>
      <c r="G7" s="113"/>
      <c r="H7" s="112"/>
      <c r="I7" s="111"/>
    </row>
    <row r="8" spans="2:9" ht="30" customHeight="1">
      <c r="B8" s="105"/>
      <c r="C8" s="104"/>
      <c r="D8" s="104"/>
      <c r="E8" s="106">
        <f t="shared" si="0"/>
        <v>0</v>
      </c>
      <c r="F8" s="102"/>
      <c r="G8" s="102"/>
      <c r="H8" s="101"/>
      <c r="I8" s="100"/>
    </row>
    <row r="9" spans="2:9" ht="30" customHeight="1">
      <c r="B9" s="110"/>
      <c r="C9" s="104"/>
      <c r="D9" s="104"/>
      <c r="E9" s="106">
        <f t="shared" si="0"/>
        <v>0</v>
      </c>
      <c r="F9" s="102"/>
      <c r="G9" s="102"/>
      <c r="H9" s="101"/>
      <c r="I9" s="100"/>
    </row>
    <row r="10" spans="2:9" ht="30" customHeight="1">
      <c r="B10" s="110"/>
      <c r="C10" s="104"/>
      <c r="D10" s="104"/>
      <c r="E10" s="106">
        <f t="shared" si="0"/>
        <v>0</v>
      </c>
      <c r="F10" s="102"/>
      <c r="G10" s="102"/>
      <c r="H10" s="101"/>
      <c r="I10" s="100"/>
    </row>
    <row r="11" spans="2:9" ht="30" customHeight="1">
      <c r="B11" s="107"/>
      <c r="C11" s="104"/>
      <c r="D11" s="104"/>
      <c r="E11" s="106">
        <f t="shared" si="0"/>
        <v>0</v>
      </c>
      <c r="F11" s="102"/>
      <c r="G11" s="102"/>
      <c r="H11" s="101"/>
      <c r="I11" s="100"/>
    </row>
    <row r="12" spans="2:9" ht="30" customHeight="1">
      <c r="B12" s="110"/>
      <c r="C12" s="104"/>
      <c r="D12" s="104"/>
      <c r="E12" s="106">
        <f t="shared" si="0"/>
        <v>0</v>
      </c>
      <c r="F12" s="102"/>
      <c r="G12" s="102"/>
      <c r="H12" s="101"/>
      <c r="I12" s="100"/>
    </row>
    <row r="13" spans="2:9" ht="30" customHeight="1">
      <c r="B13" s="110"/>
      <c r="C13" s="104"/>
      <c r="D13" s="104"/>
      <c r="E13" s="106">
        <f t="shared" si="0"/>
        <v>0</v>
      </c>
      <c r="F13" s="102"/>
      <c r="G13" s="102"/>
      <c r="H13" s="101"/>
      <c r="I13" s="100"/>
    </row>
    <row r="14" spans="2:9" ht="30" customHeight="1">
      <c r="B14" s="110"/>
      <c r="C14" s="104"/>
      <c r="D14" s="104"/>
      <c r="E14" s="106">
        <f t="shared" si="0"/>
        <v>0</v>
      </c>
      <c r="F14" s="102"/>
      <c r="G14" s="102"/>
      <c r="H14" s="101"/>
      <c r="I14" s="100"/>
    </row>
    <row r="15" spans="2:9" ht="30" customHeight="1">
      <c r="B15" s="110"/>
      <c r="C15" s="104"/>
      <c r="D15" s="104"/>
      <c r="E15" s="106">
        <f t="shared" si="0"/>
        <v>0</v>
      </c>
      <c r="F15" s="102"/>
      <c r="G15" s="102"/>
      <c r="H15" s="101"/>
      <c r="I15" s="100"/>
    </row>
    <row r="16" spans="2:9" ht="30" customHeight="1">
      <c r="B16" s="110"/>
      <c r="C16" s="104"/>
      <c r="D16" s="104"/>
      <c r="E16" s="106">
        <f t="shared" si="0"/>
        <v>0</v>
      </c>
      <c r="F16" s="102"/>
      <c r="G16" s="102"/>
      <c r="H16" s="101"/>
      <c r="I16" s="100"/>
    </row>
    <row r="17" spans="2:9" ht="30" customHeight="1">
      <c r="B17" s="110"/>
      <c r="C17" s="104"/>
      <c r="D17" s="104"/>
      <c r="E17" s="106">
        <f t="shared" si="0"/>
        <v>0</v>
      </c>
      <c r="F17" s="102"/>
      <c r="G17" s="102"/>
      <c r="H17" s="101"/>
      <c r="I17" s="100"/>
    </row>
    <row r="18" spans="2:9" ht="30" customHeight="1">
      <c r="B18" s="110"/>
      <c r="C18" s="104"/>
      <c r="D18" s="104"/>
      <c r="E18" s="106">
        <f t="shared" si="0"/>
        <v>0</v>
      </c>
      <c r="F18" s="102"/>
      <c r="G18" s="102"/>
      <c r="H18" s="101"/>
      <c r="I18" s="100"/>
    </row>
    <row r="19" spans="2:9" ht="30" customHeight="1">
      <c r="B19" s="110"/>
      <c r="C19" s="104"/>
      <c r="D19" s="104"/>
      <c r="E19" s="106">
        <f t="shared" si="0"/>
        <v>0</v>
      </c>
      <c r="F19" s="102"/>
      <c r="G19" s="102"/>
      <c r="H19" s="101"/>
      <c r="I19" s="100"/>
    </row>
    <row r="20" spans="2:9" ht="30" customHeight="1">
      <c r="B20" s="109"/>
      <c r="C20" s="104"/>
      <c r="D20" s="104"/>
      <c r="E20" s="106">
        <f t="shared" si="0"/>
        <v>0</v>
      </c>
      <c r="F20" s="102"/>
      <c r="G20" s="102"/>
      <c r="H20" s="101"/>
      <c r="I20" s="100"/>
    </row>
    <row r="21" spans="2:9" ht="30" customHeight="1">
      <c r="B21" s="108"/>
      <c r="C21" s="104"/>
      <c r="D21" s="104"/>
      <c r="E21" s="106">
        <f t="shared" si="0"/>
        <v>0</v>
      </c>
      <c r="F21" s="102"/>
      <c r="G21" s="102"/>
      <c r="H21" s="101"/>
      <c r="I21" s="100"/>
    </row>
    <row r="22" spans="2:9" ht="30" customHeight="1">
      <c r="B22" s="105"/>
      <c r="C22" s="104"/>
      <c r="D22" s="104"/>
      <c r="E22" s="106">
        <f t="shared" si="0"/>
        <v>0</v>
      </c>
      <c r="F22" s="102"/>
      <c r="G22" s="102"/>
      <c r="H22" s="101"/>
      <c r="I22" s="100"/>
    </row>
    <row r="23" spans="2:9" ht="30" customHeight="1">
      <c r="B23" s="107"/>
      <c r="C23" s="104"/>
      <c r="D23" s="104"/>
      <c r="E23" s="106">
        <f t="shared" si="0"/>
        <v>0</v>
      </c>
      <c r="F23" s="102"/>
      <c r="G23" s="102"/>
      <c r="H23" s="101"/>
      <c r="I23" s="100"/>
    </row>
    <row r="24" spans="2:9" ht="30" customHeight="1">
      <c r="B24" s="105"/>
      <c r="C24" s="104"/>
      <c r="D24" s="104"/>
      <c r="E24" s="106">
        <f t="shared" si="0"/>
        <v>0</v>
      </c>
      <c r="F24" s="102"/>
      <c r="G24" s="102"/>
      <c r="H24" s="101"/>
      <c r="I24" s="100"/>
    </row>
    <row r="25" spans="2:9" ht="30" customHeight="1" thickBot="1">
      <c r="B25" s="105"/>
      <c r="C25" s="104"/>
      <c r="D25" s="104"/>
      <c r="E25" s="103">
        <f t="shared" si="0"/>
        <v>0</v>
      </c>
      <c r="F25" s="102"/>
      <c r="G25" s="102"/>
      <c r="H25" s="101"/>
      <c r="I25" s="100"/>
    </row>
    <row r="26" spans="2:9" ht="30" customHeight="1" thickTop="1">
      <c r="B26" s="99" t="s">
        <v>102</v>
      </c>
      <c r="C26" s="98"/>
      <c r="D26" s="98"/>
      <c r="E26" s="97">
        <f>SUM(E7:E25)</f>
        <v>0</v>
      </c>
      <c r="F26" s="96"/>
      <c r="G26" s="95">
        <f>SUM(G7:G25)</f>
        <v>0</v>
      </c>
      <c r="H26" s="94"/>
      <c r="I26" s="93"/>
    </row>
    <row r="27" spans="2:9" ht="15" customHeight="1">
      <c r="B27" s="487" t="s">
        <v>101</v>
      </c>
      <c r="C27" s="487"/>
      <c r="D27" s="487"/>
      <c r="E27" s="487"/>
      <c r="F27" s="487"/>
      <c r="G27" s="487"/>
      <c r="H27" s="487"/>
      <c r="I27" s="487"/>
    </row>
    <row r="28" spans="2:9" ht="15" customHeight="1">
      <c r="B28" s="485"/>
      <c r="C28" s="485"/>
      <c r="D28" s="485"/>
      <c r="E28" s="485"/>
      <c r="F28" s="485"/>
      <c r="G28" s="485"/>
      <c r="H28" s="485"/>
      <c r="I28" s="485"/>
    </row>
    <row r="29" spans="2:9" ht="15" customHeight="1">
      <c r="B29" s="484" t="s">
        <v>100</v>
      </c>
      <c r="C29" s="485"/>
      <c r="D29" s="485"/>
      <c r="E29" s="485"/>
      <c r="F29" s="485"/>
      <c r="G29" s="485"/>
      <c r="H29" s="485"/>
      <c r="I29" s="485"/>
    </row>
    <row r="30" spans="2:9" ht="15" customHeight="1">
      <c r="B30" s="486" t="s">
        <v>99</v>
      </c>
      <c r="C30" s="485"/>
      <c r="D30" s="485"/>
      <c r="E30" s="485"/>
      <c r="F30" s="485"/>
      <c r="G30" s="485"/>
      <c r="H30" s="485"/>
      <c r="I30" s="485"/>
    </row>
  </sheetData>
  <sheetProtection selectLockedCells="1"/>
  <mergeCells count="9">
    <mergeCell ref="B3:I3"/>
    <mergeCell ref="B5:B6"/>
    <mergeCell ref="C5:C6"/>
    <mergeCell ref="B29:I29"/>
    <mergeCell ref="B30:I30"/>
    <mergeCell ref="B27:I28"/>
    <mergeCell ref="G5:G6"/>
    <mergeCell ref="H5:H6"/>
    <mergeCell ref="I5:I6"/>
  </mergeCells>
  <phoneticPr fontId="14"/>
  <printOptions horizontalCentered="1"/>
  <pageMargins left="0.70866141732283472" right="0.39370078740157483" top="0.39370078740157483" bottom="0.39370078740157483" header="0.39370078740157483" footer="0.39370078740157483"/>
  <pageSetup paperSize="9" scale="97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15BF-9809-43B3-9EF3-535398050365}">
  <sheetPr>
    <tabColor theme="8" tint="0.79998168889431442"/>
  </sheetPr>
  <dimension ref="A1:AQ32"/>
  <sheetViews>
    <sheetView showZeros="0" view="pageBreakPreview" topLeftCell="A10" zoomScale="115" zoomScaleNormal="100" zoomScaleSheetLayoutView="115" workbookViewId="0">
      <selection activeCell="M22" sqref="M22:AQ26"/>
    </sheetView>
  </sheetViews>
  <sheetFormatPr defaultColWidth="2" defaultRowHeight="15" customHeight="1"/>
  <cols>
    <col min="1" max="41" width="2" style="69"/>
    <col min="42" max="43" width="2" style="125"/>
    <col min="44" max="16384" width="2" style="69"/>
  </cols>
  <sheetData>
    <row r="1" spans="1:42" ht="15" customHeight="1">
      <c r="A1" s="130"/>
      <c r="B1" s="129" t="s">
        <v>123</v>
      </c>
      <c r="F1" s="128"/>
      <c r="G1" s="128"/>
      <c r="H1" s="128"/>
      <c r="M1" s="128"/>
      <c r="N1" s="128"/>
      <c r="AP1" s="24"/>
    </row>
    <row r="2" spans="1:42" ht="15" customHeight="1">
      <c r="A2" s="130"/>
      <c r="B2" s="129"/>
      <c r="F2" s="128"/>
      <c r="G2" s="128"/>
      <c r="H2" s="128"/>
      <c r="M2" s="128"/>
      <c r="N2" s="128"/>
      <c r="AP2" s="24"/>
    </row>
    <row r="3" spans="1:42" ht="15" customHeight="1">
      <c r="B3" s="509" t="s">
        <v>122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</row>
    <row r="4" spans="1:42" ht="15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</row>
    <row r="5" spans="1:42" ht="15" customHeight="1">
      <c r="B5" s="126" t="s">
        <v>121</v>
      </c>
    </row>
    <row r="7" spans="1:42" ht="15" customHeight="1">
      <c r="B7" s="494" t="s">
        <v>120</v>
      </c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500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Y7" s="501"/>
      <c r="Z7" s="501"/>
      <c r="AA7" s="501"/>
      <c r="AB7" s="501"/>
      <c r="AC7" s="501"/>
      <c r="AD7" s="501"/>
      <c r="AE7" s="501"/>
      <c r="AF7" s="501"/>
      <c r="AG7" s="501"/>
      <c r="AH7" s="501"/>
      <c r="AI7" s="501"/>
      <c r="AJ7" s="501"/>
      <c r="AK7" s="501"/>
      <c r="AL7" s="501"/>
      <c r="AM7" s="501"/>
      <c r="AN7" s="501"/>
      <c r="AO7" s="502"/>
    </row>
    <row r="8" spans="1:42" ht="15" customHeight="1">
      <c r="B8" s="496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503"/>
      <c r="N8" s="504"/>
      <c r="O8" s="504"/>
      <c r="P8" s="504"/>
      <c r="Q8" s="504"/>
      <c r="R8" s="504"/>
      <c r="S8" s="504"/>
      <c r="T8" s="504"/>
      <c r="U8" s="504"/>
      <c r="V8" s="504"/>
      <c r="W8" s="504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4"/>
      <c r="AM8" s="504"/>
      <c r="AN8" s="504"/>
      <c r="AO8" s="505"/>
    </row>
    <row r="9" spans="1:42" ht="15" customHeight="1">
      <c r="B9" s="496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503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4"/>
      <c r="AF9" s="504"/>
      <c r="AG9" s="504"/>
      <c r="AH9" s="504"/>
      <c r="AI9" s="504"/>
      <c r="AJ9" s="504"/>
      <c r="AK9" s="504"/>
      <c r="AL9" s="504"/>
      <c r="AM9" s="504"/>
      <c r="AN9" s="504"/>
      <c r="AO9" s="505"/>
    </row>
    <row r="10" spans="1:42" ht="15" customHeight="1">
      <c r="B10" s="496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503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5"/>
    </row>
    <row r="11" spans="1:42" ht="15" customHeight="1">
      <c r="B11" s="498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506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7"/>
      <c r="AO11" s="508"/>
    </row>
    <row r="12" spans="1:42" ht="15" customHeight="1">
      <c r="B12" s="494" t="s">
        <v>119</v>
      </c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500"/>
      <c r="N12" s="501"/>
      <c r="O12" s="501"/>
      <c r="P12" s="501"/>
      <c r="Q12" s="501"/>
      <c r="R12" s="501"/>
      <c r="S12" s="501"/>
      <c r="T12" s="501"/>
      <c r="U12" s="501"/>
      <c r="V12" s="501"/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01"/>
      <c r="AI12" s="501"/>
      <c r="AJ12" s="501"/>
      <c r="AK12" s="501"/>
      <c r="AL12" s="501"/>
      <c r="AM12" s="501"/>
      <c r="AN12" s="501"/>
      <c r="AO12" s="502"/>
    </row>
    <row r="13" spans="1:42" ht="15" customHeight="1">
      <c r="B13" s="496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503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5"/>
    </row>
    <row r="14" spans="1:42" ht="15" customHeight="1">
      <c r="B14" s="496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503"/>
      <c r="N14" s="504"/>
      <c r="O14" s="504"/>
      <c r="P14" s="504"/>
      <c r="Q14" s="504"/>
      <c r="R14" s="504"/>
      <c r="S14" s="504"/>
      <c r="T14" s="504"/>
      <c r="U14" s="504"/>
      <c r="V14" s="504"/>
      <c r="W14" s="504"/>
      <c r="X14" s="504"/>
      <c r="Y14" s="504"/>
      <c r="Z14" s="504"/>
      <c r="AA14" s="504"/>
      <c r="AB14" s="504"/>
      <c r="AC14" s="504"/>
      <c r="AD14" s="504"/>
      <c r="AE14" s="504"/>
      <c r="AF14" s="504"/>
      <c r="AG14" s="504"/>
      <c r="AH14" s="504"/>
      <c r="AI14" s="504"/>
      <c r="AJ14" s="504"/>
      <c r="AK14" s="504"/>
      <c r="AL14" s="504"/>
      <c r="AM14" s="504"/>
      <c r="AN14" s="504"/>
      <c r="AO14" s="505"/>
    </row>
    <row r="15" spans="1:42" ht="15" customHeight="1">
      <c r="B15" s="496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503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504"/>
      <c r="AN15" s="504"/>
      <c r="AO15" s="505"/>
    </row>
    <row r="16" spans="1:42" ht="15" customHeight="1">
      <c r="B16" s="498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506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507"/>
      <c r="AN16" s="507"/>
      <c r="AO16" s="508"/>
    </row>
    <row r="17" spans="2:43" ht="15" customHeight="1">
      <c r="B17" s="494" t="s">
        <v>118</v>
      </c>
      <c r="C17" s="495"/>
      <c r="D17" s="495"/>
      <c r="E17" s="495"/>
      <c r="F17" s="495"/>
      <c r="G17" s="495"/>
      <c r="H17" s="495"/>
      <c r="I17" s="495"/>
      <c r="J17" s="495"/>
      <c r="K17" s="495"/>
      <c r="L17" s="495"/>
      <c r="M17" s="500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1"/>
      <c r="AK17" s="501"/>
      <c r="AL17" s="501"/>
      <c r="AM17" s="501"/>
      <c r="AN17" s="501"/>
      <c r="AO17" s="502"/>
    </row>
    <row r="18" spans="2:43" ht="15" customHeight="1">
      <c r="B18" s="496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503"/>
      <c r="N18" s="504"/>
      <c r="O18" s="504"/>
      <c r="P18" s="504"/>
      <c r="Q18" s="504"/>
      <c r="R18" s="504"/>
      <c r="S18" s="504"/>
      <c r="T18" s="504"/>
      <c r="U18" s="504"/>
      <c r="V18" s="504"/>
      <c r="W18" s="504"/>
      <c r="X18" s="504"/>
      <c r="Y18" s="504"/>
      <c r="Z18" s="504"/>
      <c r="AA18" s="504"/>
      <c r="AB18" s="504"/>
      <c r="AC18" s="504"/>
      <c r="AD18" s="504"/>
      <c r="AE18" s="504"/>
      <c r="AF18" s="504"/>
      <c r="AG18" s="504"/>
      <c r="AH18" s="504"/>
      <c r="AI18" s="504"/>
      <c r="AJ18" s="504"/>
      <c r="AK18" s="504"/>
      <c r="AL18" s="504"/>
      <c r="AM18" s="504"/>
      <c r="AN18" s="504"/>
      <c r="AO18" s="505"/>
    </row>
    <row r="19" spans="2:43" ht="15" customHeight="1">
      <c r="B19" s="496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503"/>
      <c r="N19" s="504"/>
      <c r="O19" s="504"/>
      <c r="P19" s="504"/>
      <c r="Q19" s="504"/>
      <c r="R19" s="504"/>
      <c r="S19" s="504"/>
      <c r="T19" s="504"/>
      <c r="U19" s="504"/>
      <c r="V19" s="504"/>
      <c r="W19" s="504"/>
      <c r="X19" s="504"/>
      <c r="Y19" s="504"/>
      <c r="Z19" s="504"/>
      <c r="AA19" s="504"/>
      <c r="AB19" s="504"/>
      <c r="AC19" s="504"/>
      <c r="AD19" s="504"/>
      <c r="AE19" s="504"/>
      <c r="AF19" s="504"/>
      <c r="AG19" s="504"/>
      <c r="AH19" s="504"/>
      <c r="AI19" s="504"/>
      <c r="AJ19" s="504"/>
      <c r="AK19" s="504"/>
      <c r="AL19" s="504"/>
      <c r="AM19" s="504"/>
      <c r="AN19" s="504"/>
      <c r="AO19" s="505"/>
    </row>
    <row r="20" spans="2:43" ht="15" customHeight="1">
      <c r="B20" s="496"/>
      <c r="C20" s="497"/>
      <c r="D20" s="497"/>
      <c r="E20" s="497"/>
      <c r="F20" s="497"/>
      <c r="G20" s="497"/>
      <c r="H20" s="497"/>
      <c r="I20" s="497"/>
      <c r="J20" s="497"/>
      <c r="K20" s="497"/>
      <c r="L20" s="497"/>
      <c r="M20" s="503"/>
      <c r="N20" s="504"/>
      <c r="O20" s="504"/>
      <c r="P20" s="504"/>
      <c r="Q20" s="504"/>
      <c r="R20" s="504"/>
      <c r="S20" s="504"/>
      <c r="T20" s="504"/>
      <c r="U20" s="504"/>
      <c r="V20" s="504"/>
      <c r="W20" s="504"/>
      <c r="X20" s="504"/>
      <c r="Y20" s="504"/>
      <c r="Z20" s="504"/>
      <c r="AA20" s="504"/>
      <c r="AB20" s="504"/>
      <c r="AC20" s="504"/>
      <c r="AD20" s="504"/>
      <c r="AE20" s="504"/>
      <c r="AF20" s="504"/>
      <c r="AG20" s="504"/>
      <c r="AH20" s="504"/>
      <c r="AI20" s="504"/>
      <c r="AJ20" s="504"/>
      <c r="AK20" s="504"/>
      <c r="AL20" s="504"/>
      <c r="AM20" s="504"/>
      <c r="AN20" s="504"/>
      <c r="AO20" s="505"/>
    </row>
    <row r="21" spans="2:43" ht="15" customHeight="1">
      <c r="B21" s="498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506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7"/>
      <c r="AG21" s="507"/>
      <c r="AH21" s="507"/>
      <c r="AI21" s="507"/>
      <c r="AJ21" s="507"/>
      <c r="AK21" s="507"/>
      <c r="AL21" s="507"/>
      <c r="AM21" s="507"/>
      <c r="AN21" s="507"/>
      <c r="AO21" s="508"/>
    </row>
    <row r="22" spans="2:43" ht="36.6" customHeight="1">
      <c r="B22" s="494" t="s">
        <v>117</v>
      </c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500" t="s">
        <v>115</v>
      </c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1"/>
      <c r="AB22" s="501"/>
      <c r="AC22" s="501"/>
      <c r="AD22" s="501"/>
      <c r="AE22" s="501"/>
      <c r="AF22" s="501"/>
      <c r="AG22" s="501"/>
      <c r="AH22" s="501"/>
      <c r="AI22" s="501"/>
      <c r="AJ22" s="501"/>
      <c r="AK22" s="501"/>
      <c r="AL22" s="501"/>
      <c r="AM22" s="501"/>
      <c r="AN22" s="501"/>
      <c r="AO22" s="502"/>
    </row>
    <row r="23" spans="2:43" ht="36.6" customHeight="1">
      <c r="B23" s="496"/>
      <c r="C23" s="497"/>
      <c r="D23" s="497"/>
      <c r="E23" s="497"/>
      <c r="F23" s="497"/>
      <c r="G23" s="497"/>
      <c r="H23" s="497"/>
      <c r="I23" s="497"/>
      <c r="J23" s="497"/>
      <c r="K23" s="497"/>
      <c r="L23" s="497"/>
      <c r="M23" s="503"/>
      <c r="N23" s="504"/>
      <c r="O23" s="5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  <c r="Z23" s="504"/>
      <c r="AA23" s="504"/>
      <c r="AB23" s="504"/>
      <c r="AC23" s="504"/>
      <c r="AD23" s="504"/>
      <c r="AE23" s="504"/>
      <c r="AF23" s="504"/>
      <c r="AG23" s="504"/>
      <c r="AH23" s="504"/>
      <c r="AI23" s="504"/>
      <c r="AJ23" s="504"/>
      <c r="AK23" s="504"/>
      <c r="AL23" s="504"/>
      <c r="AM23" s="504"/>
      <c r="AN23" s="504"/>
      <c r="AO23" s="505"/>
    </row>
    <row r="24" spans="2:43" ht="36.6" customHeight="1">
      <c r="B24" s="496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503"/>
      <c r="N24" s="504"/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  <c r="AL24" s="504"/>
      <c r="AM24" s="504"/>
      <c r="AN24" s="504"/>
      <c r="AO24" s="505"/>
    </row>
    <row r="25" spans="2:43" ht="36.6" customHeight="1">
      <c r="B25" s="496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503"/>
      <c r="N25" s="504"/>
      <c r="O25" s="5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  <c r="Z25" s="504"/>
      <c r="AA25" s="504"/>
      <c r="AB25" s="504"/>
      <c r="AC25" s="504"/>
      <c r="AD25" s="504"/>
      <c r="AE25" s="504"/>
      <c r="AF25" s="504"/>
      <c r="AG25" s="504"/>
      <c r="AH25" s="504"/>
      <c r="AI25" s="504"/>
      <c r="AJ25" s="504"/>
      <c r="AK25" s="504"/>
      <c r="AL25" s="504"/>
      <c r="AM25" s="504"/>
      <c r="AN25" s="504"/>
      <c r="AO25" s="505"/>
    </row>
    <row r="26" spans="2:43" ht="36.6" customHeight="1">
      <c r="B26" s="498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506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07"/>
      <c r="Y26" s="507"/>
      <c r="Z26" s="507"/>
      <c r="AA26" s="507"/>
      <c r="AB26" s="507"/>
      <c r="AC26" s="507"/>
      <c r="AD26" s="507"/>
      <c r="AE26" s="507"/>
      <c r="AF26" s="507"/>
      <c r="AG26" s="507"/>
      <c r="AH26" s="507"/>
      <c r="AI26" s="507"/>
      <c r="AJ26" s="507"/>
      <c r="AK26" s="507"/>
      <c r="AL26" s="507"/>
      <c r="AM26" s="507"/>
      <c r="AN26" s="507"/>
      <c r="AO26" s="508"/>
    </row>
    <row r="27" spans="2:43" ht="27" customHeight="1">
      <c r="B27" s="494" t="s">
        <v>116</v>
      </c>
      <c r="C27" s="495"/>
      <c r="D27" s="495"/>
      <c r="E27" s="495"/>
      <c r="F27" s="495"/>
      <c r="G27" s="495"/>
      <c r="H27" s="495"/>
      <c r="I27" s="495"/>
      <c r="J27" s="495"/>
      <c r="K27" s="495"/>
      <c r="L27" s="495"/>
      <c r="M27" s="500" t="s">
        <v>115</v>
      </c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  <c r="AA27" s="501"/>
      <c r="AB27" s="501"/>
      <c r="AC27" s="501"/>
      <c r="AD27" s="501"/>
      <c r="AE27" s="501"/>
      <c r="AF27" s="501"/>
      <c r="AG27" s="501"/>
      <c r="AH27" s="501"/>
      <c r="AI27" s="501"/>
      <c r="AJ27" s="501"/>
      <c r="AK27" s="501"/>
      <c r="AL27" s="501"/>
      <c r="AM27" s="501"/>
      <c r="AN27" s="501"/>
      <c r="AO27" s="502"/>
    </row>
    <row r="28" spans="2:43" ht="27" customHeight="1">
      <c r="B28" s="496"/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503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G28" s="504"/>
      <c r="AH28" s="504"/>
      <c r="AI28" s="504"/>
      <c r="AJ28" s="504"/>
      <c r="AK28" s="504"/>
      <c r="AL28" s="504"/>
      <c r="AM28" s="504"/>
      <c r="AN28" s="504"/>
      <c r="AO28" s="505"/>
    </row>
    <row r="29" spans="2:43" ht="27" customHeight="1">
      <c r="B29" s="496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503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504"/>
      <c r="AJ29" s="504"/>
      <c r="AK29" s="504"/>
      <c r="AL29" s="504"/>
      <c r="AM29" s="504"/>
      <c r="AN29" s="504"/>
      <c r="AO29" s="505"/>
    </row>
    <row r="30" spans="2:43" ht="27" customHeight="1">
      <c r="B30" s="496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503"/>
      <c r="N30" s="504"/>
      <c r="O30" s="5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  <c r="Z30" s="504"/>
      <c r="AA30" s="504"/>
      <c r="AB30" s="504"/>
      <c r="AC30" s="504"/>
      <c r="AD30" s="504"/>
      <c r="AE30" s="504"/>
      <c r="AF30" s="504"/>
      <c r="AG30" s="504"/>
      <c r="AH30" s="504"/>
      <c r="AI30" s="504"/>
      <c r="AJ30" s="504"/>
      <c r="AK30" s="504"/>
      <c r="AL30" s="504"/>
      <c r="AM30" s="504"/>
      <c r="AN30" s="504"/>
      <c r="AO30" s="505"/>
    </row>
    <row r="31" spans="2:43" ht="27" customHeight="1">
      <c r="B31" s="498"/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506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7"/>
      <c r="AL31" s="507"/>
      <c r="AM31" s="507"/>
      <c r="AN31" s="507"/>
      <c r="AO31" s="508"/>
    </row>
    <row r="32" spans="2:43" ht="15" customHeight="1"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4"/>
      <c r="AQ32" s="284"/>
    </row>
  </sheetData>
  <sheetProtection formatCells="0" selectLockedCells="1"/>
  <mergeCells count="11">
    <mergeCell ref="B3:AO3"/>
    <mergeCell ref="B7:L11"/>
    <mergeCell ref="M7:AO11"/>
    <mergeCell ref="B12:L16"/>
    <mergeCell ref="M12:AO16"/>
    <mergeCell ref="B17:L21"/>
    <mergeCell ref="M17:AO21"/>
    <mergeCell ref="B22:L26"/>
    <mergeCell ref="M22:AO26"/>
    <mergeCell ref="B27:L31"/>
    <mergeCell ref="M27:AO31"/>
  </mergeCells>
  <phoneticPr fontId="14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9A20-CAED-42ED-AB92-9F49537B6D33}">
  <sheetPr>
    <tabColor rgb="FFFFC000"/>
  </sheetPr>
  <dimension ref="A1:AQ83"/>
  <sheetViews>
    <sheetView showZeros="0" view="pageBreakPreview" zoomScale="70" zoomScaleNormal="100" zoomScaleSheetLayoutView="70" workbookViewId="0">
      <selection activeCell="O24" sqref="O24:AQ24"/>
    </sheetView>
  </sheetViews>
  <sheetFormatPr defaultColWidth="2.125" defaultRowHeight="15" customHeight="1"/>
  <cols>
    <col min="1" max="1" width="2.125" style="132"/>
    <col min="2" max="2" width="2.875" style="131" customWidth="1"/>
    <col min="3" max="10" width="2.125" style="131"/>
    <col min="11" max="19" width="2.25" style="131" bestFit="1" customWidth="1"/>
    <col min="20" max="34" width="2.75" style="131" bestFit="1" customWidth="1"/>
    <col min="35" max="16384" width="2.125" style="131"/>
  </cols>
  <sheetData>
    <row r="1" spans="1:34" s="69" customFormat="1" ht="15" customHeight="1">
      <c r="A1" s="125"/>
      <c r="B1" s="129" t="s">
        <v>135</v>
      </c>
    </row>
    <row r="2" spans="1:34" s="69" customFormat="1" ht="15" customHeight="1">
      <c r="A2" s="125"/>
      <c r="B2" s="243"/>
    </row>
    <row r="3" spans="1:34" s="69" customFormat="1" ht="15" customHeight="1">
      <c r="A3" s="125"/>
      <c r="B3" s="242" t="s">
        <v>134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</row>
    <row r="4" spans="1:34" s="69" customFormat="1" ht="15" customHeight="1">
      <c r="A4" s="125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</row>
    <row r="5" spans="1:34" s="69" customFormat="1" ht="15" customHeight="1">
      <c r="A5" s="125"/>
      <c r="B5" s="510" t="s">
        <v>133</v>
      </c>
      <c r="C5" s="511"/>
      <c r="D5" s="511"/>
      <c r="E5" s="511"/>
      <c r="F5" s="511"/>
      <c r="G5" s="512"/>
      <c r="H5" s="519" t="s">
        <v>132</v>
      </c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</row>
    <row r="6" spans="1:34" s="69" customFormat="1" ht="15" customHeight="1">
      <c r="A6" s="125"/>
      <c r="B6" s="513"/>
      <c r="C6" s="514"/>
      <c r="D6" s="514"/>
      <c r="E6" s="514"/>
      <c r="F6" s="514"/>
      <c r="G6" s="515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</row>
    <row r="7" spans="1:34" s="69" customFormat="1" ht="15" customHeight="1">
      <c r="A7" s="125"/>
      <c r="B7" s="516"/>
      <c r="C7" s="517"/>
      <c r="D7" s="517"/>
      <c r="E7" s="517"/>
      <c r="F7" s="517"/>
      <c r="G7" s="518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</row>
    <row r="8" spans="1:34" s="125" customFormat="1" ht="15" customHeight="1">
      <c r="B8" s="520" t="s">
        <v>131</v>
      </c>
      <c r="C8" s="520"/>
      <c r="D8" s="520"/>
      <c r="E8" s="520"/>
      <c r="F8" s="520"/>
      <c r="G8" s="520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</row>
    <row r="9" spans="1:34" s="125" customFormat="1" ht="15" customHeight="1">
      <c r="B9" s="520"/>
      <c r="C9" s="520"/>
      <c r="D9" s="520"/>
      <c r="E9" s="520"/>
      <c r="F9" s="520"/>
      <c r="G9" s="520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</row>
    <row r="10" spans="1:34" s="125" customFormat="1" ht="15" customHeight="1">
      <c r="B10" s="520" t="s">
        <v>130</v>
      </c>
      <c r="C10" s="520"/>
      <c r="D10" s="520"/>
      <c r="E10" s="520"/>
      <c r="F10" s="520"/>
      <c r="G10" s="520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</row>
    <row r="11" spans="1:34" s="125" customFormat="1" ht="15" customHeight="1">
      <c r="B11" s="520"/>
      <c r="C11" s="520"/>
      <c r="D11" s="520"/>
      <c r="E11" s="520"/>
      <c r="F11" s="520"/>
      <c r="G11" s="520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</row>
    <row r="12" spans="1:34" s="125" customFormat="1" ht="15" customHeight="1">
      <c r="B12" s="24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3" spans="1:34" s="132" customFormat="1" ht="15" customHeight="1">
      <c r="B13" s="240"/>
      <c r="C13" s="239"/>
      <c r="D13" s="239"/>
      <c r="E13" s="239"/>
      <c r="F13" s="239"/>
      <c r="G13" s="239"/>
      <c r="H13" s="239"/>
      <c r="I13" s="239"/>
      <c r="J13" s="238"/>
      <c r="K13" s="237" t="s">
        <v>129</v>
      </c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5"/>
    </row>
    <row r="14" spans="1:34" s="132" customFormat="1" ht="15" customHeight="1">
      <c r="B14" s="234" t="s">
        <v>128</v>
      </c>
      <c r="C14" s="233" t="s">
        <v>127</v>
      </c>
      <c r="D14" s="233"/>
      <c r="E14" s="233"/>
      <c r="F14" s="233"/>
      <c r="G14" s="233"/>
      <c r="H14" s="233"/>
      <c r="I14" s="233"/>
      <c r="J14" s="233"/>
      <c r="K14" s="232">
        <v>1</v>
      </c>
      <c r="L14" s="231">
        <v>2</v>
      </c>
      <c r="M14" s="231">
        <v>3</v>
      </c>
      <c r="N14" s="231">
        <v>4</v>
      </c>
      <c r="O14" s="231">
        <v>5</v>
      </c>
      <c r="P14" s="231">
        <v>6</v>
      </c>
      <c r="Q14" s="231">
        <v>7</v>
      </c>
      <c r="R14" s="231">
        <v>8</v>
      </c>
      <c r="S14" s="231">
        <v>9</v>
      </c>
      <c r="T14" s="231">
        <v>10</v>
      </c>
      <c r="U14" s="231">
        <v>11</v>
      </c>
      <c r="V14" s="231">
        <v>12</v>
      </c>
      <c r="W14" s="231">
        <v>13</v>
      </c>
      <c r="X14" s="231">
        <v>14</v>
      </c>
      <c r="Y14" s="231">
        <v>15</v>
      </c>
      <c r="Z14" s="231">
        <v>16</v>
      </c>
      <c r="AA14" s="231">
        <v>17</v>
      </c>
      <c r="AB14" s="231">
        <v>18</v>
      </c>
      <c r="AC14" s="231">
        <v>19</v>
      </c>
      <c r="AD14" s="231">
        <v>20</v>
      </c>
      <c r="AE14" s="231">
        <v>21</v>
      </c>
      <c r="AF14" s="231">
        <v>22</v>
      </c>
      <c r="AG14" s="231">
        <v>23</v>
      </c>
      <c r="AH14" s="230">
        <v>24</v>
      </c>
    </row>
    <row r="15" spans="1:34" s="132" customFormat="1" ht="15" customHeight="1">
      <c r="B15" s="222"/>
      <c r="C15" s="221" t="s">
        <v>126</v>
      </c>
      <c r="D15" s="221"/>
      <c r="E15" s="221"/>
      <c r="F15" s="221"/>
      <c r="G15" s="221"/>
      <c r="H15" s="221"/>
      <c r="I15" s="221"/>
      <c r="J15" s="220"/>
      <c r="K15" s="219" t="s">
        <v>125</v>
      </c>
      <c r="L15" s="218" t="s">
        <v>125</v>
      </c>
      <c r="M15" s="229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7"/>
      <c r="Y15" s="217"/>
      <c r="Z15" s="217"/>
      <c r="AA15" s="217"/>
      <c r="AB15" s="217"/>
      <c r="AC15" s="216"/>
      <c r="AD15" s="216"/>
      <c r="AE15" s="216"/>
      <c r="AF15" s="216"/>
      <c r="AG15" s="216"/>
      <c r="AH15" s="215"/>
    </row>
    <row r="16" spans="1:34" s="132" customFormat="1" ht="15" customHeight="1">
      <c r="B16" s="214"/>
      <c r="C16" s="213"/>
      <c r="D16" s="213"/>
      <c r="E16" s="213"/>
      <c r="F16" s="213"/>
      <c r="G16" s="213"/>
      <c r="H16" s="213"/>
      <c r="I16" s="213"/>
      <c r="J16" s="212"/>
      <c r="K16" s="211"/>
      <c r="L16" s="210"/>
      <c r="M16" s="228" t="s">
        <v>124</v>
      </c>
      <c r="N16" s="210" t="s">
        <v>124</v>
      </c>
      <c r="O16" s="210" t="s">
        <v>124</v>
      </c>
      <c r="P16" s="210"/>
      <c r="Q16" s="210"/>
      <c r="R16" s="210"/>
      <c r="S16" s="210"/>
      <c r="T16" s="210"/>
      <c r="U16" s="210"/>
      <c r="V16" s="210"/>
      <c r="W16" s="210"/>
      <c r="X16" s="209"/>
      <c r="Y16" s="209"/>
      <c r="Z16" s="209"/>
      <c r="AA16" s="209"/>
      <c r="AB16" s="209"/>
      <c r="AC16" s="208"/>
      <c r="AD16" s="208"/>
      <c r="AE16" s="208"/>
      <c r="AF16" s="208"/>
      <c r="AG16" s="208"/>
      <c r="AH16" s="207"/>
    </row>
    <row r="17" spans="2:43" s="132" customFormat="1" ht="15" customHeight="1">
      <c r="B17" s="206"/>
      <c r="C17" s="205"/>
      <c r="D17" s="205"/>
      <c r="E17" s="205"/>
      <c r="F17" s="205"/>
      <c r="G17" s="205"/>
      <c r="H17" s="205"/>
      <c r="I17" s="205"/>
      <c r="J17" s="204"/>
      <c r="K17" s="203"/>
      <c r="L17" s="202"/>
      <c r="M17" s="227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1"/>
      <c r="Y17" s="201"/>
      <c r="Z17" s="201"/>
      <c r="AA17" s="201"/>
      <c r="AB17" s="201"/>
      <c r="AC17" s="136"/>
      <c r="AD17" s="136"/>
      <c r="AE17" s="136"/>
      <c r="AF17" s="136"/>
      <c r="AG17" s="136"/>
      <c r="AH17" s="200"/>
    </row>
    <row r="18" spans="2:43" s="132" customFormat="1" ht="15" customHeight="1">
      <c r="B18" s="222">
        <v>1</v>
      </c>
      <c r="C18" s="221"/>
      <c r="D18" s="221"/>
      <c r="E18" s="221"/>
      <c r="F18" s="221"/>
      <c r="G18" s="221"/>
      <c r="H18" s="221"/>
      <c r="I18" s="221"/>
      <c r="J18" s="220"/>
      <c r="K18" s="219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7"/>
      <c r="Y18" s="217"/>
      <c r="Z18" s="217"/>
      <c r="AA18" s="217"/>
      <c r="AB18" s="217"/>
      <c r="AC18" s="216"/>
      <c r="AD18" s="216"/>
      <c r="AE18" s="216"/>
      <c r="AF18" s="216"/>
      <c r="AG18" s="216"/>
      <c r="AH18" s="215"/>
    </row>
    <row r="19" spans="2:43" s="132" customFormat="1" ht="15" customHeight="1">
      <c r="B19" s="214"/>
      <c r="C19" s="213"/>
      <c r="D19" s="213"/>
      <c r="E19" s="213"/>
      <c r="F19" s="213"/>
      <c r="G19" s="213"/>
      <c r="H19" s="213"/>
      <c r="I19" s="213"/>
      <c r="J19" s="212"/>
      <c r="K19" s="211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09"/>
      <c r="Y19" s="209"/>
      <c r="Z19" s="209"/>
      <c r="AA19" s="209"/>
      <c r="AB19" s="209"/>
      <c r="AC19" s="208"/>
      <c r="AD19" s="208"/>
      <c r="AE19" s="208"/>
      <c r="AF19" s="208"/>
      <c r="AG19" s="208"/>
      <c r="AH19" s="207"/>
    </row>
    <row r="20" spans="2:43" s="132" customFormat="1" ht="15" customHeight="1">
      <c r="B20" s="206"/>
      <c r="C20" s="205"/>
      <c r="D20" s="205"/>
      <c r="E20" s="205"/>
      <c r="F20" s="205"/>
      <c r="G20" s="205"/>
      <c r="H20" s="205"/>
      <c r="I20" s="205"/>
      <c r="J20" s="204"/>
      <c r="K20" s="203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1"/>
      <c r="Y20" s="201"/>
      <c r="Z20" s="201"/>
      <c r="AA20" s="201"/>
      <c r="AB20" s="201"/>
      <c r="AC20" s="136"/>
      <c r="AD20" s="136"/>
      <c r="AE20" s="136"/>
      <c r="AF20" s="136"/>
      <c r="AG20" s="136"/>
      <c r="AH20" s="200"/>
    </row>
    <row r="21" spans="2:43" s="132" customFormat="1" ht="15" customHeight="1">
      <c r="B21" s="222">
        <v>2</v>
      </c>
      <c r="C21" s="221"/>
      <c r="D21" s="221"/>
      <c r="E21" s="221"/>
      <c r="F21" s="221"/>
      <c r="G21" s="221"/>
      <c r="H21" s="221"/>
      <c r="I21" s="221"/>
      <c r="J21" s="220"/>
      <c r="K21" s="219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7"/>
      <c r="Y21" s="217"/>
      <c r="Z21" s="217"/>
      <c r="AA21" s="217"/>
      <c r="AB21" s="217"/>
      <c r="AC21" s="216"/>
      <c r="AD21" s="216"/>
      <c r="AE21" s="216"/>
      <c r="AF21" s="216"/>
      <c r="AG21" s="216"/>
      <c r="AH21" s="215"/>
    </row>
    <row r="22" spans="2:43" s="132" customFormat="1" ht="15" customHeight="1">
      <c r="B22" s="214"/>
      <c r="C22" s="213"/>
      <c r="D22" s="213"/>
      <c r="E22" s="213"/>
      <c r="F22" s="213"/>
      <c r="G22" s="213"/>
      <c r="H22" s="213"/>
      <c r="I22" s="213"/>
      <c r="J22" s="212"/>
      <c r="K22" s="211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09"/>
      <c r="Y22" s="209"/>
      <c r="Z22" s="209"/>
      <c r="AA22" s="209"/>
      <c r="AB22" s="209"/>
      <c r="AC22" s="208"/>
      <c r="AD22" s="208"/>
      <c r="AE22" s="208"/>
      <c r="AF22" s="208"/>
      <c r="AG22" s="208"/>
      <c r="AH22" s="207"/>
    </row>
    <row r="23" spans="2:43" s="132" customFormat="1" ht="15" customHeight="1">
      <c r="B23" s="206"/>
      <c r="C23" s="205"/>
      <c r="D23" s="205"/>
      <c r="E23" s="205"/>
      <c r="F23" s="205"/>
      <c r="G23" s="205"/>
      <c r="H23" s="205"/>
      <c r="I23" s="205"/>
      <c r="J23" s="204"/>
      <c r="K23" s="203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1"/>
      <c r="Y23" s="201"/>
      <c r="Z23" s="201"/>
      <c r="AA23" s="201"/>
      <c r="AB23" s="201"/>
      <c r="AC23" s="136"/>
      <c r="AD23" s="136"/>
      <c r="AE23" s="136"/>
      <c r="AF23" s="136"/>
      <c r="AG23" s="136"/>
      <c r="AH23" s="200"/>
    </row>
    <row r="24" spans="2:43" s="132" customFormat="1" ht="15" customHeight="1">
      <c r="B24" s="222">
        <v>3</v>
      </c>
      <c r="C24" s="221"/>
      <c r="D24" s="221"/>
      <c r="E24" s="221"/>
      <c r="F24" s="221"/>
      <c r="G24" s="221"/>
      <c r="H24" s="221"/>
      <c r="I24" s="221"/>
      <c r="J24" s="220"/>
      <c r="K24" s="219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7"/>
      <c r="Y24" s="217"/>
      <c r="Z24" s="217"/>
      <c r="AA24" s="217"/>
      <c r="AB24" s="217"/>
      <c r="AC24" s="216"/>
      <c r="AD24" s="216"/>
      <c r="AE24" s="216"/>
      <c r="AF24" s="216"/>
      <c r="AG24" s="216"/>
      <c r="AH24" s="215"/>
    </row>
    <row r="25" spans="2:43" s="132" customFormat="1" ht="15" customHeight="1">
      <c r="B25" s="214"/>
      <c r="C25" s="213"/>
      <c r="D25" s="213"/>
      <c r="E25" s="213"/>
      <c r="F25" s="213"/>
      <c r="G25" s="213"/>
      <c r="H25" s="213"/>
      <c r="I25" s="213"/>
      <c r="J25" s="212"/>
      <c r="K25" s="211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09"/>
      <c r="Y25" s="209"/>
      <c r="Z25" s="209"/>
      <c r="AA25" s="209"/>
      <c r="AB25" s="209"/>
      <c r="AC25" s="208"/>
      <c r="AD25" s="208"/>
      <c r="AE25" s="208"/>
      <c r="AF25" s="208"/>
      <c r="AG25" s="208"/>
      <c r="AH25" s="207"/>
    </row>
    <row r="26" spans="2:43" s="132" customFormat="1" ht="15" customHeight="1">
      <c r="B26" s="206"/>
      <c r="C26" s="205"/>
      <c r="D26" s="205"/>
      <c r="E26" s="205"/>
      <c r="F26" s="205"/>
      <c r="G26" s="205"/>
      <c r="H26" s="205"/>
      <c r="I26" s="205"/>
      <c r="J26" s="204"/>
      <c r="K26" s="203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1"/>
      <c r="Y26" s="201"/>
      <c r="Z26" s="201"/>
      <c r="AA26" s="201"/>
      <c r="AB26" s="201"/>
      <c r="AC26" s="136"/>
      <c r="AD26" s="136"/>
      <c r="AE26" s="136"/>
      <c r="AF26" s="136"/>
      <c r="AG26" s="136"/>
      <c r="AH26" s="200"/>
    </row>
    <row r="27" spans="2:43" s="132" customFormat="1" ht="15" customHeight="1">
      <c r="B27" s="222">
        <v>4</v>
      </c>
      <c r="C27" s="221"/>
      <c r="D27" s="221"/>
      <c r="E27" s="221"/>
      <c r="F27" s="221"/>
      <c r="G27" s="221"/>
      <c r="H27" s="221"/>
      <c r="I27" s="221"/>
      <c r="J27" s="220"/>
      <c r="K27" s="219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7"/>
      <c r="Y27" s="217"/>
      <c r="Z27" s="217"/>
      <c r="AA27" s="217"/>
      <c r="AB27" s="217"/>
      <c r="AC27" s="216"/>
      <c r="AD27" s="216"/>
      <c r="AE27" s="216"/>
      <c r="AF27" s="216"/>
      <c r="AG27" s="216"/>
      <c r="AH27" s="215"/>
    </row>
    <row r="28" spans="2:43" s="132" customFormat="1" ht="15" customHeight="1">
      <c r="B28" s="214"/>
      <c r="C28" s="226"/>
      <c r="D28" s="213"/>
      <c r="E28" s="213"/>
      <c r="F28" s="213"/>
      <c r="G28" s="213"/>
      <c r="H28" s="213"/>
      <c r="I28" s="213"/>
      <c r="J28" s="212"/>
      <c r="K28" s="211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09"/>
      <c r="Y28" s="209"/>
      <c r="Z28" s="209"/>
      <c r="AA28" s="209"/>
      <c r="AB28" s="209"/>
      <c r="AC28" s="208"/>
      <c r="AD28" s="208"/>
      <c r="AE28" s="208"/>
      <c r="AF28" s="208"/>
      <c r="AG28" s="208"/>
      <c r="AH28" s="207"/>
    </row>
    <row r="29" spans="2:43" s="132" customFormat="1" ht="15" customHeight="1">
      <c r="B29" s="206"/>
      <c r="C29" s="205"/>
      <c r="D29" s="205"/>
      <c r="E29" s="205"/>
      <c r="F29" s="205"/>
      <c r="G29" s="205"/>
      <c r="H29" s="205"/>
      <c r="I29" s="205"/>
      <c r="J29" s="204"/>
      <c r="K29" s="203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1"/>
      <c r="Y29" s="201"/>
      <c r="Z29" s="201"/>
      <c r="AA29" s="201"/>
      <c r="AB29" s="201"/>
      <c r="AC29" s="136"/>
      <c r="AD29" s="136"/>
      <c r="AE29" s="136"/>
      <c r="AF29" s="136"/>
      <c r="AG29" s="136"/>
      <c r="AH29" s="200"/>
    </row>
    <row r="30" spans="2:43" s="132" customFormat="1" ht="15" hidden="1" customHeight="1">
      <c r="B30" s="222">
        <v>6</v>
      </c>
      <c r="C30" s="221"/>
      <c r="D30" s="221"/>
      <c r="E30" s="221"/>
      <c r="F30" s="221"/>
      <c r="G30" s="221"/>
      <c r="H30" s="221"/>
      <c r="I30" s="221"/>
      <c r="J30" s="220"/>
      <c r="K30" s="219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7"/>
      <c r="Y30" s="217"/>
      <c r="Z30" s="217"/>
      <c r="AA30" s="217"/>
      <c r="AB30" s="217"/>
      <c r="AC30" s="216"/>
      <c r="AD30" s="216"/>
      <c r="AE30" s="216"/>
      <c r="AF30" s="216"/>
      <c r="AG30" s="216"/>
      <c r="AH30" s="215"/>
    </row>
    <row r="31" spans="2:43" s="132" customFormat="1" ht="15" hidden="1" customHeight="1">
      <c r="B31" s="214"/>
      <c r="C31" s="213"/>
      <c r="D31" s="213"/>
      <c r="E31" s="213"/>
      <c r="F31" s="213"/>
      <c r="G31" s="213"/>
      <c r="H31" s="213"/>
      <c r="I31" s="213"/>
      <c r="J31" s="212"/>
      <c r="K31" s="211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09"/>
      <c r="Y31" s="209"/>
      <c r="Z31" s="209"/>
      <c r="AA31" s="209"/>
      <c r="AB31" s="209"/>
      <c r="AC31" s="208"/>
      <c r="AD31" s="208"/>
      <c r="AE31" s="208"/>
      <c r="AF31" s="208"/>
      <c r="AG31" s="208"/>
      <c r="AH31" s="207"/>
    </row>
    <row r="32" spans="2:43" s="132" customFormat="1" ht="15" hidden="1" customHeight="1">
      <c r="B32" s="206"/>
      <c r="C32" s="205"/>
      <c r="D32" s="205"/>
      <c r="E32" s="205"/>
      <c r="F32" s="205"/>
      <c r="G32" s="205"/>
      <c r="H32" s="205"/>
      <c r="I32" s="205"/>
      <c r="J32" s="204"/>
      <c r="K32" s="203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1"/>
      <c r="Y32" s="201"/>
      <c r="Z32" s="201"/>
      <c r="AA32" s="201"/>
      <c r="AB32" s="201"/>
      <c r="AC32" s="136"/>
      <c r="AD32" s="136"/>
      <c r="AE32" s="136"/>
      <c r="AF32" s="136"/>
      <c r="AG32" s="136"/>
      <c r="AH32" s="200"/>
      <c r="AI32" s="282"/>
      <c r="AJ32" s="282"/>
      <c r="AK32" s="282"/>
      <c r="AL32" s="282"/>
      <c r="AM32" s="282"/>
      <c r="AN32" s="282"/>
      <c r="AO32" s="282"/>
      <c r="AP32" s="282"/>
      <c r="AQ32" s="282"/>
    </row>
    <row r="33" spans="2:34" s="132" customFormat="1" ht="15" hidden="1" customHeight="1">
      <c r="B33" s="270">
        <v>7</v>
      </c>
      <c r="C33" s="271"/>
      <c r="D33" s="271"/>
      <c r="E33" s="271"/>
      <c r="F33" s="271"/>
      <c r="G33" s="271"/>
      <c r="H33" s="271"/>
      <c r="I33" s="271"/>
      <c r="J33" s="272"/>
      <c r="K33" s="225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4"/>
      <c r="Y33" s="274"/>
      <c r="Z33" s="274"/>
      <c r="AA33" s="274"/>
      <c r="AB33" s="274"/>
      <c r="AC33" s="275"/>
      <c r="AD33" s="275"/>
      <c r="AE33" s="275"/>
      <c r="AF33" s="275"/>
      <c r="AG33" s="275"/>
      <c r="AH33" s="276"/>
    </row>
    <row r="34" spans="2:34" s="132" customFormat="1" ht="15" hidden="1" customHeight="1">
      <c r="B34" s="214"/>
      <c r="C34" s="213"/>
      <c r="D34" s="213"/>
      <c r="E34" s="213"/>
      <c r="F34" s="213"/>
      <c r="G34" s="213"/>
      <c r="H34" s="213"/>
      <c r="I34" s="213"/>
      <c r="J34" s="212"/>
      <c r="K34" s="225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09"/>
      <c r="Y34" s="209"/>
      <c r="Z34" s="209"/>
      <c r="AA34" s="209"/>
      <c r="AB34" s="209"/>
      <c r="AC34" s="208"/>
      <c r="AD34" s="208"/>
      <c r="AE34" s="208"/>
      <c r="AF34" s="208"/>
      <c r="AG34" s="208"/>
      <c r="AH34" s="207"/>
    </row>
    <row r="35" spans="2:34" s="132" customFormat="1" ht="15" hidden="1" customHeight="1">
      <c r="B35" s="206"/>
      <c r="C35" s="205"/>
      <c r="D35" s="205"/>
      <c r="E35" s="205"/>
      <c r="F35" s="205"/>
      <c r="G35" s="205"/>
      <c r="H35" s="205"/>
      <c r="I35" s="205"/>
      <c r="J35" s="204"/>
      <c r="K35" s="224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1"/>
      <c r="Y35" s="201"/>
      <c r="Z35" s="201"/>
      <c r="AA35" s="201"/>
      <c r="AB35" s="201"/>
      <c r="AC35" s="136"/>
      <c r="AD35" s="136"/>
      <c r="AE35" s="136"/>
      <c r="AF35" s="136"/>
      <c r="AG35" s="136"/>
      <c r="AH35" s="200"/>
    </row>
    <row r="36" spans="2:34" s="132" customFormat="1" ht="15" hidden="1" customHeight="1">
      <c r="B36" s="222">
        <v>8</v>
      </c>
      <c r="C36" s="221"/>
      <c r="D36" s="221"/>
      <c r="E36" s="221"/>
      <c r="F36" s="221"/>
      <c r="G36" s="221"/>
      <c r="H36" s="221"/>
      <c r="I36" s="221"/>
      <c r="J36" s="220"/>
      <c r="K36" s="223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7"/>
      <c r="Y36" s="217"/>
      <c r="Z36" s="217"/>
      <c r="AA36" s="217"/>
      <c r="AB36" s="217"/>
      <c r="AC36" s="216"/>
      <c r="AD36" s="216"/>
      <c r="AE36" s="216"/>
      <c r="AF36" s="216"/>
      <c r="AG36" s="216"/>
      <c r="AH36" s="215"/>
    </row>
    <row r="37" spans="2:34" s="132" customFormat="1" ht="15" hidden="1" customHeight="1">
      <c r="B37" s="214"/>
      <c r="C37" s="213"/>
      <c r="D37" s="213"/>
      <c r="E37" s="213"/>
      <c r="F37" s="213"/>
      <c r="G37" s="213"/>
      <c r="H37" s="213"/>
      <c r="I37" s="213"/>
      <c r="J37" s="212"/>
      <c r="K37" s="211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09"/>
      <c r="Y37" s="209"/>
      <c r="Z37" s="209"/>
      <c r="AA37" s="209"/>
      <c r="AB37" s="209"/>
      <c r="AC37" s="208"/>
      <c r="AD37" s="208"/>
      <c r="AE37" s="208"/>
      <c r="AF37" s="208"/>
      <c r="AG37" s="208"/>
      <c r="AH37" s="207"/>
    </row>
    <row r="38" spans="2:34" s="132" customFormat="1" ht="15" hidden="1" customHeight="1">
      <c r="B38" s="206"/>
      <c r="C38" s="205"/>
      <c r="D38" s="205"/>
      <c r="E38" s="205"/>
      <c r="F38" s="205"/>
      <c r="G38" s="205"/>
      <c r="H38" s="205"/>
      <c r="I38" s="205"/>
      <c r="J38" s="204"/>
      <c r="K38" s="203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1"/>
      <c r="Y38" s="201"/>
      <c r="Z38" s="201"/>
      <c r="AA38" s="201"/>
      <c r="AB38" s="201"/>
      <c r="AC38" s="136"/>
      <c r="AD38" s="136"/>
      <c r="AE38" s="136"/>
      <c r="AF38" s="136"/>
      <c r="AG38" s="136"/>
      <c r="AH38" s="200"/>
    </row>
    <row r="39" spans="2:34" s="132" customFormat="1" ht="15" hidden="1" customHeight="1">
      <c r="B39" s="222">
        <v>9</v>
      </c>
      <c r="C39" s="221"/>
      <c r="D39" s="221"/>
      <c r="E39" s="221"/>
      <c r="F39" s="221"/>
      <c r="G39" s="221"/>
      <c r="H39" s="221"/>
      <c r="I39" s="221"/>
      <c r="J39" s="220"/>
      <c r="K39" s="219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7"/>
      <c r="Y39" s="217"/>
      <c r="Z39" s="217"/>
      <c r="AA39" s="217"/>
      <c r="AB39" s="217"/>
      <c r="AC39" s="216"/>
      <c r="AD39" s="216"/>
      <c r="AE39" s="216"/>
      <c r="AF39" s="216"/>
      <c r="AG39" s="216"/>
      <c r="AH39" s="215"/>
    </row>
    <row r="40" spans="2:34" s="132" customFormat="1" ht="15" hidden="1" customHeight="1">
      <c r="B40" s="214"/>
      <c r="C40" s="213"/>
      <c r="D40" s="213"/>
      <c r="E40" s="213"/>
      <c r="F40" s="213"/>
      <c r="G40" s="213"/>
      <c r="H40" s="213"/>
      <c r="I40" s="213"/>
      <c r="J40" s="212"/>
      <c r="K40" s="211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09"/>
      <c r="Y40" s="209"/>
      <c r="Z40" s="209"/>
      <c r="AA40" s="209"/>
      <c r="AB40" s="209"/>
      <c r="AC40" s="208"/>
      <c r="AD40" s="208"/>
      <c r="AE40" s="208"/>
      <c r="AF40" s="208"/>
      <c r="AG40" s="208"/>
      <c r="AH40" s="207"/>
    </row>
    <row r="41" spans="2:34" s="132" customFormat="1" ht="15" hidden="1" customHeight="1">
      <c r="B41" s="206"/>
      <c r="C41" s="205"/>
      <c r="D41" s="205"/>
      <c r="E41" s="205"/>
      <c r="F41" s="205"/>
      <c r="G41" s="205"/>
      <c r="H41" s="205"/>
      <c r="I41" s="205"/>
      <c r="J41" s="204"/>
      <c r="K41" s="203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1"/>
      <c r="Y41" s="201"/>
      <c r="Z41" s="201"/>
      <c r="AA41" s="201"/>
      <c r="AB41" s="201"/>
      <c r="AC41" s="136"/>
      <c r="AD41" s="136"/>
      <c r="AE41" s="136"/>
      <c r="AF41" s="136"/>
      <c r="AG41" s="136"/>
      <c r="AH41" s="200"/>
    </row>
    <row r="42" spans="2:34" s="132" customFormat="1" ht="15" hidden="1" customHeight="1">
      <c r="B42" s="222">
        <v>10</v>
      </c>
      <c r="C42" s="221"/>
      <c r="D42" s="221"/>
      <c r="E42" s="221"/>
      <c r="F42" s="221"/>
      <c r="G42" s="221"/>
      <c r="H42" s="221"/>
      <c r="I42" s="221"/>
      <c r="J42" s="220"/>
      <c r="K42" s="219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7"/>
      <c r="Y42" s="217"/>
      <c r="Z42" s="217"/>
      <c r="AA42" s="217"/>
      <c r="AB42" s="217"/>
      <c r="AC42" s="216"/>
      <c r="AD42" s="216"/>
      <c r="AE42" s="216"/>
      <c r="AF42" s="216"/>
      <c r="AG42" s="216"/>
      <c r="AH42" s="215"/>
    </row>
    <row r="43" spans="2:34" s="132" customFormat="1" ht="15" hidden="1" customHeight="1">
      <c r="B43" s="214"/>
      <c r="C43" s="213"/>
      <c r="D43" s="213"/>
      <c r="E43" s="213"/>
      <c r="F43" s="213"/>
      <c r="G43" s="213"/>
      <c r="H43" s="213"/>
      <c r="I43" s="213"/>
      <c r="J43" s="212"/>
      <c r="K43" s="211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09"/>
      <c r="Y43" s="209"/>
      <c r="Z43" s="209"/>
      <c r="AA43" s="209"/>
      <c r="AB43" s="209"/>
      <c r="AC43" s="208"/>
      <c r="AD43" s="208"/>
      <c r="AE43" s="208"/>
      <c r="AF43" s="208"/>
      <c r="AG43" s="208"/>
      <c r="AH43" s="207"/>
    </row>
    <row r="44" spans="2:34" s="132" customFormat="1" ht="15" hidden="1" customHeight="1">
      <c r="B44" s="206"/>
      <c r="C44" s="205"/>
      <c r="D44" s="205"/>
      <c r="E44" s="205"/>
      <c r="F44" s="205"/>
      <c r="G44" s="205"/>
      <c r="H44" s="205"/>
      <c r="I44" s="205"/>
      <c r="J44" s="204"/>
      <c r="K44" s="203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1"/>
      <c r="Y44" s="201"/>
      <c r="Z44" s="201"/>
      <c r="AA44" s="201"/>
      <c r="AB44" s="201"/>
      <c r="AC44" s="136"/>
      <c r="AD44" s="136"/>
      <c r="AE44" s="136"/>
      <c r="AF44" s="136"/>
      <c r="AG44" s="136"/>
      <c r="AH44" s="200"/>
    </row>
    <row r="45" spans="2:34" s="132" customFormat="1" ht="15" hidden="1" customHeight="1">
      <c r="B45" s="222">
        <v>11</v>
      </c>
      <c r="C45" s="221"/>
      <c r="D45" s="221"/>
      <c r="E45" s="221"/>
      <c r="F45" s="221"/>
      <c r="G45" s="221"/>
      <c r="H45" s="221"/>
      <c r="I45" s="221"/>
      <c r="J45" s="220"/>
      <c r="K45" s="219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7"/>
      <c r="Y45" s="217"/>
      <c r="Z45" s="217"/>
      <c r="AA45" s="217"/>
      <c r="AB45" s="217"/>
      <c r="AC45" s="216"/>
      <c r="AD45" s="216"/>
      <c r="AE45" s="216"/>
      <c r="AF45" s="216"/>
      <c r="AG45" s="216"/>
      <c r="AH45" s="215"/>
    </row>
    <row r="46" spans="2:34" s="132" customFormat="1" ht="15" hidden="1" customHeight="1">
      <c r="B46" s="214"/>
      <c r="C46" s="213"/>
      <c r="D46" s="213"/>
      <c r="E46" s="213"/>
      <c r="F46" s="213"/>
      <c r="G46" s="213"/>
      <c r="H46" s="213"/>
      <c r="I46" s="213"/>
      <c r="J46" s="212"/>
      <c r="K46" s="211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09"/>
      <c r="Y46" s="209"/>
      <c r="Z46" s="209"/>
      <c r="AA46" s="209"/>
      <c r="AB46" s="209"/>
      <c r="AC46" s="208"/>
      <c r="AD46" s="208"/>
      <c r="AE46" s="208"/>
      <c r="AF46" s="208"/>
      <c r="AG46" s="208"/>
      <c r="AH46" s="207"/>
    </row>
    <row r="47" spans="2:34" s="132" customFormat="1" ht="15" hidden="1" customHeight="1">
      <c r="B47" s="206"/>
      <c r="C47" s="205"/>
      <c r="D47" s="205"/>
      <c r="E47" s="205"/>
      <c r="F47" s="205"/>
      <c r="G47" s="205"/>
      <c r="H47" s="205"/>
      <c r="I47" s="205"/>
      <c r="J47" s="204"/>
      <c r="K47" s="203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1"/>
      <c r="Y47" s="201"/>
      <c r="Z47" s="201"/>
      <c r="AA47" s="201"/>
      <c r="AB47" s="201"/>
      <c r="AC47" s="136"/>
      <c r="AD47" s="136"/>
      <c r="AE47" s="136"/>
      <c r="AF47" s="136"/>
      <c r="AG47" s="136"/>
      <c r="AH47" s="200"/>
    </row>
    <row r="48" spans="2:34" s="132" customFormat="1" ht="15" hidden="1" customHeight="1">
      <c r="B48" s="222">
        <v>12</v>
      </c>
      <c r="C48" s="221"/>
      <c r="D48" s="221"/>
      <c r="E48" s="221"/>
      <c r="F48" s="221"/>
      <c r="G48" s="221"/>
      <c r="H48" s="221"/>
      <c r="I48" s="221"/>
      <c r="J48" s="220"/>
      <c r="K48" s="219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7"/>
      <c r="Y48" s="217"/>
      <c r="Z48" s="217"/>
      <c r="AA48" s="217"/>
      <c r="AB48" s="217"/>
      <c r="AC48" s="216"/>
      <c r="AD48" s="216"/>
      <c r="AE48" s="216"/>
      <c r="AF48" s="216"/>
      <c r="AG48" s="216"/>
      <c r="AH48" s="215"/>
    </row>
    <row r="49" spans="2:34" s="132" customFormat="1" ht="15" hidden="1" customHeight="1">
      <c r="B49" s="214"/>
      <c r="C49" s="213"/>
      <c r="D49" s="213"/>
      <c r="E49" s="213"/>
      <c r="F49" s="213"/>
      <c r="G49" s="213"/>
      <c r="H49" s="213"/>
      <c r="I49" s="213"/>
      <c r="J49" s="212"/>
      <c r="K49" s="211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09"/>
      <c r="Y49" s="209"/>
      <c r="Z49" s="209"/>
      <c r="AA49" s="209"/>
      <c r="AB49" s="209"/>
      <c r="AC49" s="208"/>
      <c r="AD49" s="208"/>
      <c r="AE49" s="208"/>
      <c r="AF49" s="208"/>
      <c r="AG49" s="208"/>
      <c r="AH49" s="207"/>
    </row>
    <row r="50" spans="2:34" s="132" customFormat="1" ht="15" hidden="1" customHeight="1">
      <c r="B50" s="206"/>
      <c r="C50" s="205"/>
      <c r="D50" s="205"/>
      <c r="E50" s="205"/>
      <c r="F50" s="205"/>
      <c r="G50" s="205"/>
      <c r="H50" s="205"/>
      <c r="I50" s="205"/>
      <c r="J50" s="204"/>
      <c r="K50" s="203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1"/>
      <c r="Y50" s="201"/>
      <c r="Z50" s="201"/>
      <c r="AA50" s="201"/>
      <c r="AB50" s="201"/>
      <c r="AC50" s="136"/>
      <c r="AD50" s="136"/>
      <c r="AE50" s="136"/>
      <c r="AF50" s="136"/>
      <c r="AG50" s="136"/>
      <c r="AH50" s="200"/>
    </row>
    <row r="51" spans="2:34" s="132" customFormat="1" ht="15" hidden="1" customHeight="1">
      <c r="B51" s="222">
        <v>13</v>
      </c>
      <c r="C51" s="221"/>
      <c r="D51" s="221"/>
      <c r="E51" s="221"/>
      <c r="F51" s="221"/>
      <c r="G51" s="221"/>
      <c r="H51" s="221"/>
      <c r="I51" s="221"/>
      <c r="J51" s="220"/>
      <c r="K51" s="219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7"/>
      <c r="Y51" s="217"/>
      <c r="Z51" s="217"/>
      <c r="AA51" s="217"/>
      <c r="AB51" s="217"/>
      <c r="AC51" s="216"/>
      <c r="AD51" s="216"/>
      <c r="AE51" s="216"/>
      <c r="AF51" s="216"/>
      <c r="AG51" s="216"/>
      <c r="AH51" s="215"/>
    </row>
    <row r="52" spans="2:34" s="132" customFormat="1" ht="15" hidden="1" customHeight="1">
      <c r="B52" s="214"/>
      <c r="C52" s="213"/>
      <c r="D52" s="213"/>
      <c r="E52" s="213"/>
      <c r="F52" s="213"/>
      <c r="G52" s="213"/>
      <c r="H52" s="213"/>
      <c r="I52" s="213"/>
      <c r="J52" s="212"/>
      <c r="K52" s="211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09"/>
      <c r="Y52" s="209"/>
      <c r="Z52" s="209"/>
      <c r="AA52" s="209"/>
      <c r="AB52" s="209"/>
      <c r="AC52" s="208"/>
      <c r="AD52" s="208"/>
      <c r="AE52" s="208"/>
      <c r="AF52" s="208"/>
      <c r="AG52" s="208"/>
      <c r="AH52" s="207"/>
    </row>
    <row r="53" spans="2:34" s="132" customFormat="1" ht="15" hidden="1" customHeight="1">
      <c r="B53" s="206"/>
      <c r="C53" s="205"/>
      <c r="D53" s="205"/>
      <c r="E53" s="205"/>
      <c r="F53" s="205"/>
      <c r="G53" s="205"/>
      <c r="H53" s="205"/>
      <c r="I53" s="205"/>
      <c r="J53" s="204"/>
      <c r="K53" s="203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1"/>
      <c r="Y53" s="201"/>
      <c r="Z53" s="201"/>
      <c r="AA53" s="201"/>
      <c r="AB53" s="201"/>
      <c r="AC53" s="136"/>
      <c r="AD53" s="136"/>
      <c r="AE53" s="136"/>
      <c r="AF53" s="136"/>
      <c r="AG53" s="136"/>
      <c r="AH53" s="200"/>
    </row>
    <row r="54" spans="2:34" s="132" customFormat="1" ht="15" hidden="1" customHeight="1">
      <c r="B54" s="222">
        <v>14</v>
      </c>
      <c r="C54" s="221"/>
      <c r="D54" s="221"/>
      <c r="E54" s="221"/>
      <c r="F54" s="221"/>
      <c r="G54" s="221"/>
      <c r="H54" s="221"/>
      <c r="I54" s="221"/>
      <c r="J54" s="220"/>
      <c r="K54" s="219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7"/>
      <c r="Y54" s="217"/>
      <c r="Z54" s="217"/>
      <c r="AA54" s="217"/>
      <c r="AB54" s="217"/>
      <c r="AC54" s="216"/>
      <c r="AD54" s="216"/>
      <c r="AE54" s="216"/>
      <c r="AF54" s="216"/>
      <c r="AG54" s="216"/>
      <c r="AH54" s="215"/>
    </row>
    <row r="55" spans="2:34" s="132" customFormat="1" ht="15" hidden="1" customHeight="1">
      <c r="B55" s="214"/>
      <c r="C55" s="213"/>
      <c r="D55" s="213"/>
      <c r="E55" s="213"/>
      <c r="F55" s="213"/>
      <c r="G55" s="213"/>
      <c r="H55" s="213"/>
      <c r="I55" s="213"/>
      <c r="J55" s="212"/>
      <c r="K55" s="211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09"/>
      <c r="Y55" s="209"/>
      <c r="Z55" s="209"/>
      <c r="AA55" s="209"/>
      <c r="AB55" s="209"/>
      <c r="AC55" s="208"/>
      <c r="AD55" s="208"/>
      <c r="AE55" s="208"/>
      <c r="AF55" s="208"/>
      <c r="AG55" s="208"/>
      <c r="AH55" s="207"/>
    </row>
    <row r="56" spans="2:34" s="132" customFormat="1" ht="15" hidden="1" customHeight="1">
      <c r="B56" s="206"/>
      <c r="C56" s="205"/>
      <c r="D56" s="205"/>
      <c r="E56" s="205"/>
      <c r="F56" s="205"/>
      <c r="G56" s="205"/>
      <c r="H56" s="205"/>
      <c r="I56" s="205"/>
      <c r="J56" s="204"/>
      <c r="K56" s="203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1"/>
      <c r="Y56" s="201"/>
      <c r="Z56" s="201"/>
      <c r="AA56" s="201"/>
      <c r="AB56" s="201"/>
      <c r="AC56" s="136"/>
      <c r="AD56" s="136"/>
      <c r="AE56" s="136"/>
      <c r="AF56" s="136"/>
      <c r="AG56" s="136"/>
      <c r="AH56" s="200"/>
    </row>
    <row r="57" spans="2:34" s="132" customFormat="1" ht="15" hidden="1" customHeight="1">
      <c r="B57" s="222">
        <v>15</v>
      </c>
      <c r="C57" s="221"/>
      <c r="D57" s="221"/>
      <c r="E57" s="221"/>
      <c r="F57" s="221"/>
      <c r="G57" s="221"/>
      <c r="H57" s="221"/>
      <c r="I57" s="221"/>
      <c r="J57" s="220"/>
      <c r="K57" s="219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7"/>
      <c r="Y57" s="217"/>
      <c r="Z57" s="217"/>
      <c r="AA57" s="217"/>
      <c r="AB57" s="217"/>
      <c r="AC57" s="216"/>
      <c r="AD57" s="216"/>
      <c r="AE57" s="216"/>
      <c r="AF57" s="216"/>
      <c r="AG57" s="216"/>
      <c r="AH57" s="215"/>
    </row>
    <row r="58" spans="2:34" s="132" customFormat="1" ht="15" hidden="1" customHeight="1">
      <c r="B58" s="214"/>
      <c r="C58" s="213"/>
      <c r="D58" s="213"/>
      <c r="E58" s="213"/>
      <c r="F58" s="213"/>
      <c r="G58" s="213"/>
      <c r="H58" s="213"/>
      <c r="I58" s="213"/>
      <c r="J58" s="212"/>
      <c r="K58" s="211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09"/>
      <c r="Y58" s="209"/>
      <c r="Z58" s="209"/>
      <c r="AA58" s="209"/>
      <c r="AB58" s="209"/>
      <c r="AC58" s="208"/>
      <c r="AD58" s="208"/>
      <c r="AE58" s="208"/>
      <c r="AF58" s="208"/>
      <c r="AG58" s="208"/>
      <c r="AH58" s="207"/>
    </row>
    <row r="59" spans="2:34" s="132" customFormat="1" ht="15" hidden="1" customHeight="1">
      <c r="B59" s="206"/>
      <c r="C59" s="205"/>
      <c r="D59" s="205"/>
      <c r="E59" s="205"/>
      <c r="F59" s="205"/>
      <c r="G59" s="205"/>
      <c r="H59" s="205"/>
      <c r="I59" s="205"/>
      <c r="J59" s="204"/>
      <c r="K59" s="203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1"/>
      <c r="Y59" s="201"/>
      <c r="Z59" s="201"/>
      <c r="AA59" s="201"/>
      <c r="AB59" s="201"/>
      <c r="AC59" s="136"/>
      <c r="AD59" s="136"/>
      <c r="AE59" s="136"/>
      <c r="AF59" s="136"/>
      <c r="AG59" s="136"/>
      <c r="AH59" s="200"/>
    </row>
    <row r="60" spans="2:34" s="132" customFormat="1" ht="15" hidden="1" customHeight="1">
      <c r="B60" s="222">
        <v>16</v>
      </c>
      <c r="C60" s="221"/>
      <c r="D60" s="221"/>
      <c r="E60" s="221"/>
      <c r="F60" s="221"/>
      <c r="G60" s="221"/>
      <c r="H60" s="221"/>
      <c r="I60" s="221"/>
      <c r="J60" s="220"/>
      <c r="K60" s="219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7"/>
      <c r="Y60" s="217"/>
      <c r="Z60" s="217"/>
      <c r="AA60" s="217"/>
      <c r="AB60" s="217"/>
      <c r="AC60" s="216"/>
      <c r="AD60" s="216"/>
      <c r="AE60" s="216"/>
      <c r="AF60" s="216"/>
      <c r="AG60" s="216"/>
      <c r="AH60" s="215"/>
    </row>
    <row r="61" spans="2:34" s="132" customFormat="1" ht="15" hidden="1" customHeight="1">
      <c r="B61" s="214"/>
      <c r="C61" s="213"/>
      <c r="D61" s="213"/>
      <c r="E61" s="213"/>
      <c r="F61" s="213"/>
      <c r="G61" s="213"/>
      <c r="H61" s="213"/>
      <c r="I61" s="213"/>
      <c r="J61" s="212"/>
      <c r="K61" s="211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09"/>
      <c r="Y61" s="209"/>
      <c r="Z61" s="209"/>
      <c r="AA61" s="209"/>
      <c r="AB61" s="209"/>
      <c r="AC61" s="208"/>
      <c r="AD61" s="208"/>
      <c r="AE61" s="208"/>
      <c r="AF61" s="208"/>
      <c r="AG61" s="208"/>
      <c r="AH61" s="207"/>
    </row>
    <row r="62" spans="2:34" s="132" customFormat="1" ht="15" hidden="1" customHeight="1">
      <c r="B62" s="206"/>
      <c r="C62" s="205"/>
      <c r="D62" s="205"/>
      <c r="E62" s="205"/>
      <c r="F62" s="205"/>
      <c r="G62" s="205"/>
      <c r="H62" s="205"/>
      <c r="I62" s="205"/>
      <c r="J62" s="204"/>
      <c r="K62" s="203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1"/>
      <c r="Y62" s="201"/>
      <c r="Z62" s="201"/>
      <c r="AA62" s="201"/>
      <c r="AB62" s="201"/>
      <c r="AC62" s="136"/>
      <c r="AD62" s="136"/>
      <c r="AE62" s="136"/>
      <c r="AF62" s="136"/>
      <c r="AG62" s="136"/>
      <c r="AH62" s="200"/>
    </row>
    <row r="63" spans="2:34" s="132" customFormat="1" ht="15" customHeight="1">
      <c r="B63" s="199">
        <v>5</v>
      </c>
      <c r="C63" s="198"/>
      <c r="D63" s="198"/>
      <c r="E63" s="198"/>
      <c r="F63" s="198"/>
      <c r="G63" s="198"/>
      <c r="H63" s="198"/>
      <c r="I63" s="198"/>
      <c r="J63" s="197"/>
      <c r="K63" s="196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4"/>
      <c r="X63" s="193"/>
      <c r="Y63" s="193"/>
      <c r="Z63" s="193"/>
      <c r="AA63" s="193"/>
      <c r="AB63" s="193"/>
      <c r="AC63" s="172"/>
      <c r="AD63" s="172"/>
      <c r="AE63" s="172"/>
      <c r="AF63" s="172"/>
      <c r="AG63" s="172"/>
      <c r="AH63" s="192"/>
    </row>
    <row r="64" spans="2:34" s="132" customFormat="1" ht="15" customHeight="1">
      <c r="B64" s="191"/>
      <c r="C64" s="169"/>
      <c r="D64" s="169"/>
      <c r="E64" s="169"/>
      <c r="F64" s="169"/>
      <c r="G64" s="169"/>
      <c r="H64" s="169"/>
      <c r="I64" s="169"/>
      <c r="J64" s="184"/>
      <c r="K64" s="169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43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1"/>
    </row>
    <row r="65" spans="2:35" s="132" customFormat="1" ht="15" customHeight="1">
      <c r="B65" s="190"/>
      <c r="C65" s="188"/>
      <c r="D65" s="188"/>
      <c r="E65" s="188"/>
      <c r="F65" s="188"/>
      <c r="G65" s="188"/>
      <c r="H65" s="188"/>
      <c r="I65" s="188"/>
      <c r="J65" s="187"/>
      <c r="K65" s="181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57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86"/>
    </row>
    <row r="66" spans="2:35" s="132" customFormat="1" ht="15" customHeight="1">
      <c r="B66" s="183">
        <v>6</v>
      </c>
      <c r="C66" s="181"/>
      <c r="D66" s="181"/>
      <c r="E66" s="181"/>
      <c r="F66" s="181"/>
      <c r="G66" s="181"/>
      <c r="H66" s="181"/>
      <c r="I66" s="181"/>
      <c r="J66" s="182"/>
      <c r="K66" s="175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50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8"/>
    </row>
    <row r="67" spans="2:35" s="132" customFormat="1" ht="15" customHeight="1">
      <c r="B67" s="185"/>
      <c r="C67" s="168"/>
      <c r="D67" s="169"/>
      <c r="E67" s="169"/>
      <c r="F67" s="169"/>
      <c r="G67" s="169"/>
      <c r="H67" s="169"/>
      <c r="I67" s="169"/>
      <c r="J67" s="184"/>
      <c r="K67" s="169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43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1"/>
    </row>
    <row r="68" spans="2:35" s="132" customFormat="1" ht="15" customHeight="1">
      <c r="B68" s="189"/>
      <c r="C68" s="188"/>
      <c r="D68" s="188"/>
      <c r="E68" s="188"/>
      <c r="F68" s="188"/>
      <c r="G68" s="188"/>
      <c r="H68" s="188"/>
      <c r="I68" s="188"/>
      <c r="J68" s="187"/>
      <c r="K68" s="181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57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86"/>
    </row>
    <row r="69" spans="2:35" s="132" customFormat="1" ht="15" customHeight="1">
      <c r="B69" s="183">
        <v>7</v>
      </c>
      <c r="C69" s="181"/>
      <c r="D69" s="181"/>
      <c r="E69" s="181"/>
      <c r="F69" s="181"/>
      <c r="G69" s="181"/>
      <c r="H69" s="181"/>
      <c r="I69" s="181"/>
      <c r="J69" s="182"/>
      <c r="K69" s="175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50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8"/>
    </row>
    <row r="70" spans="2:35" ht="15" customHeight="1">
      <c r="B70" s="185"/>
      <c r="C70" s="169"/>
      <c r="D70" s="169"/>
      <c r="E70" s="169"/>
      <c r="F70" s="169"/>
      <c r="G70" s="169"/>
      <c r="H70" s="169"/>
      <c r="I70" s="169"/>
      <c r="J70" s="184"/>
      <c r="K70" s="169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43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1"/>
    </row>
    <row r="71" spans="2:35" ht="15" customHeight="1">
      <c r="B71" s="183"/>
      <c r="C71" s="181"/>
      <c r="D71" s="181"/>
      <c r="E71" s="181"/>
      <c r="F71" s="181"/>
      <c r="G71" s="181"/>
      <c r="H71" s="181"/>
      <c r="I71" s="181"/>
      <c r="J71" s="182"/>
      <c r="K71" s="181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79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7"/>
    </row>
    <row r="72" spans="2:35" ht="15" customHeight="1">
      <c r="B72" s="154">
        <v>8</v>
      </c>
      <c r="C72" s="175"/>
      <c r="D72" s="176"/>
      <c r="E72" s="176"/>
      <c r="F72" s="176"/>
      <c r="G72" s="176"/>
      <c r="H72" s="176"/>
      <c r="I72" s="176"/>
      <c r="J72" s="176"/>
      <c r="K72" s="175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3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1"/>
      <c r="AI72" s="133"/>
    </row>
    <row r="73" spans="2:35" s="132" customFormat="1" ht="15" customHeight="1">
      <c r="B73" s="170"/>
      <c r="C73" s="168"/>
      <c r="D73" s="169"/>
      <c r="E73" s="169"/>
      <c r="F73" s="169"/>
      <c r="G73" s="169"/>
      <c r="H73" s="169"/>
      <c r="I73" s="169"/>
      <c r="J73" s="169"/>
      <c r="K73" s="168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6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4"/>
      <c r="AI73" s="147"/>
    </row>
    <row r="74" spans="2:35" s="132" customFormat="1" ht="15" customHeight="1">
      <c r="B74" s="161"/>
      <c r="C74" s="159"/>
      <c r="D74" s="160"/>
      <c r="E74" s="160"/>
      <c r="F74" s="160"/>
      <c r="G74" s="160"/>
      <c r="H74" s="160"/>
      <c r="I74" s="160"/>
      <c r="J74" s="160"/>
      <c r="K74" s="159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7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5"/>
      <c r="AI74" s="147"/>
    </row>
    <row r="75" spans="2:35" s="132" customFormat="1" ht="15" customHeight="1">
      <c r="B75" s="154">
        <v>9</v>
      </c>
      <c r="C75" s="152"/>
      <c r="D75" s="153"/>
      <c r="E75" s="153"/>
      <c r="F75" s="153"/>
      <c r="G75" s="153"/>
      <c r="H75" s="153"/>
      <c r="I75" s="153"/>
      <c r="J75" s="153"/>
      <c r="K75" s="152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0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8"/>
      <c r="AI75" s="147"/>
    </row>
    <row r="76" spans="2:35" s="132" customFormat="1" ht="15" customHeight="1">
      <c r="B76" s="162"/>
      <c r="C76" s="145"/>
      <c r="D76" s="146"/>
      <c r="E76" s="146"/>
      <c r="F76" s="146"/>
      <c r="G76" s="146"/>
      <c r="H76" s="146"/>
      <c r="I76" s="146"/>
      <c r="J76" s="146"/>
      <c r="K76" s="145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3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1"/>
      <c r="AI76" s="147"/>
    </row>
    <row r="77" spans="2:35" s="132" customFormat="1" ht="15" customHeight="1">
      <c r="B77" s="161"/>
      <c r="C77" s="159"/>
      <c r="D77" s="160"/>
      <c r="E77" s="160"/>
      <c r="F77" s="160"/>
      <c r="G77" s="160"/>
      <c r="H77" s="160"/>
      <c r="I77" s="160"/>
      <c r="J77" s="160"/>
      <c r="K77" s="159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7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5"/>
      <c r="AI77" s="147"/>
    </row>
    <row r="78" spans="2:35" s="132" customFormat="1" ht="15" customHeight="1">
      <c r="B78" s="154">
        <v>10</v>
      </c>
      <c r="C78" s="152"/>
      <c r="D78" s="153"/>
      <c r="E78" s="153"/>
      <c r="F78" s="153"/>
      <c r="G78" s="153"/>
      <c r="H78" s="153"/>
      <c r="I78" s="153"/>
      <c r="J78" s="153"/>
      <c r="K78" s="152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0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63"/>
      <c r="AI78" s="147"/>
    </row>
    <row r="79" spans="2:35" s="132" customFormat="1" ht="15" customHeight="1">
      <c r="B79" s="162"/>
      <c r="C79" s="145"/>
      <c r="D79" s="146"/>
      <c r="E79" s="146"/>
      <c r="F79" s="146"/>
      <c r="G79" s="146"/>
      <c r="H79" s="146"/>
      <c r="I79" s="146"/>
      <c r="J79" s="146"/>
      <c r="K79" s="145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3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1"/>
      <c r="AI79" s="147"/>
    </row>
    <row r="80" spans="2:35" s="132" customFormat="1" ht="15" customHeight="1">
      <c r="B80" s="161"/>
      <c r="C80" s="159"/>
      <c r="D80" s="160"/>
      <c r="E80" s="160"/>
      <c r="F80" s="160"/>
      <c r="G80" s="160"/>
      <c r="H80" s="160"/>
      <c r="I80" s="160"/>
      <c r="J80" s="160"/>
      <c r="K80" s="159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7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5"/>
      <c r="AI80" s="147"/>
    </row>
    <row r="81" spans="2:35" s="132" customFormat="1" ht="15" customHeight="1">
      <c r="B81" s="154">
        <v>11</v>
      </c>
      <c r="C81" s="152"/>
      <c r="D81" s="153"/>
      <c r="E81" s="153"/>
      <c r="F81" s="153"/>
      <c r="G81" s="153"/>
      <c r="H81" s="153"/>
      <c r="I81" s="153"/>
      <c r="J81" s="153"/>
      <c r="K81" s="152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0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8"/>
      <c r="AI81" s="147"/>
    </row>
    <row r="82" spans="2:35" ht="15" customHeight="1">
      <c r="B82" s="145"/>
      <c r="C82" s="145"/>
      <c r="D82" s="146"/>
      <c r="E82" s="146"/>
      <c r="F82" s="146"/>
      <c r="G82" s="146"/>
      <c r="H82" s="146"/>
      <c r="I82" s="146"/>
      <c r="J82" s="146"/>
      <c r="K82" s="145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3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1"/>
      <c r="AI82" s="133"/>
    </row>
    <row r="83" spans="2:35" ht="15" customHeight="1">
      <c r="B83" s="140"/>
      <c r="C83" s="140"/>
      <c r="D83" s="139"/>
      <c r="E83" s="139"/>
      <c r="F83" s="139"/>
      <c r="G83" s="139"/>
      <c r="H83" s="139"/>
      <c r="I83" s="139"/>
      <c r="J83" s="139"/>
      <c r="K83" s="138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6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4"/>
      <c r="AI83" s="133"/>
    </row>
  </sheetData>
  <sheetProtection formatCells="0" selectLockedCells="1"/>
  <mergeCells count="6">
    <mergeCell ref="B5:G7"/>
    <mergeCell ref="H5:AH7"/>
    <mergeCell ref="B8:G9"/>
    <mergeCell ref="H8:AH9"/>
    <mergeCell ref="B10:G11"/>
    <mergeCell ref="H10:AH11"/>
  </mergeCells>
  <phoneticPr fontId="14"/>
  <conditionalFormatting sqref="H8:AH11">
    <cfRule type="cellIs" dxfId="0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blackAndWhite="1" r:id="rId1"/>
  <rowBreaks count="1" manualBreakCount="1">
    <brk id="83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第12号様式</vt:lpstr>
      <vt:lpstr>各経費区分の内訳（実績）</vt:lpstr>
      <vt:lpstr>第12号様式（取得財産等一覧表）</vt:lpstr>
      <vt:lpstr>事業実施実績１</vt:lpstr>
      <vt:lpstr>事業実施実績2</vt:lpstr>
      <vt:lpstr>'各経費区分の内訳（実績）'!Print_Area</vt:lpstr>
      <vt:lpstr>事業実施実績１!Print_Area</vt:lpstr>
      <vt:lpstr>事業実施実績2!Print_Area</vt:lpstr>
      <vt:lpstr>第12号様式!Print_Area</vt:lpstr>
      <vt:lpstr>'第12号様式（取得財産等一覧表）'!Print_Area</vt:lpstr>
      <vt:lpstr>'各経費区分の内訳（実績）'!Print_Titles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梨沙</dc:creator>
  <cp:lastModifiedBy>小山 由美</cp:lastModifiedBy>
  <cp:lastPrinted>2024-05-01T08:37:26Z</cp:lastPrinted>
  <dcterms:created xsi:type="dcterms:W3CDTF">2024-04-16T14:21:34Z</dcterms:created>
  <dcterms:modified xsi:type="dcterms:W3CDTF">2024-05-01T08:41:06Z</dcterms:modified>
</cp:coreProperties>
</file>