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CEC\事業管理チーム\Ｒ６\03_資源循環廃棄物処理のDXの推進事業\04_様式・QA集\様式\01_申請者様式（最終案）\"/>
    </mc:Choice>
  </mc:AlternateContent>
  <xr:revisionPtr revIDLastSave="0" documentId="13_ncr:1_{905792BE-D435-4ADB-8C3E-42044DED588C}" xr6:coauthVersionLast="47" xr6:coauthVersionMax="47" xr10:uidLastSave="{00000000-0000-0000-0000-000000000000}"/>
  <bookViews>
    <workbookView xWindow="28680" yWindow="-120" windowWidth="29040" windowHeight="15720" xr2:uid="{C36E5B59-5668-4EFB-BA12-033712010A31}"/>
  </bookViews>
  <sheets>
    <sheet name="第1号(交付申請) " sheetId="2" r:id="rId1"/>
    <sheet name="各経費区分の内訳" sheetId="5" r:id="rId2"/>
    <sheet name="事業実施計画1" sheetId="6" r:id="rId3"/>
    <sheet name="事業実施計画２" sheetId="7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事業実施計画1!#REF!</definedName>
    <definedName name="_xlnm._FilterDatabase" localSheetId="3" hidden="1">事業実施計画２!#REF!</definedName>
    <definedName name="_xlnm.Print_Area" localSheetId="1">各経費区分の内訳!$A$1:$F$52</definedName>
    <definedName name="_xlnm.Print_Area" localSheetId="2">事業実施計画1!$A$1:$AP$31</definedName>
    <definedName name="_xlnm.Print_Area" localSheetId="3">事業実施計画２!$A$1:$AI$86</definedName>
    <definedName name="_xlnm.Print_Area" localSheetId="0">'第1号(交付申請) '!$A$1:$AR$46</definedName>
    <definedName name="_xlnm.Print_Titles" localSheetId="1">各経費区分の内訳!$3:$4</definedName>
    <definedName name="該当しない">#REF!</definedName>
    <definedName name="該当する">#REF!</definedName>
    <definedName name="車">[1]車両別集計!$B$4:$B$112</definedName>
    <definedName name="設備">[2]データ参照シート!$B$2</definedName>
    <definedName name="大分類" localSheetId="2">[3]基本情報!#REF!</definedName>
    <definedName name="大分類" localSheetId="3">[3]基本情報!#REF!</definedName>
    <definedName name="大分類">#REF!</definedName>
    <definedName name="別1その2">[4]対策!$K$2:$K$9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2" l="1"/>
  <c r="Q43" i="2"/>
  <c r="F52" i="5"/>
  <c r="AS38" i="2" s="1"/>
  <c r="Q38" i="2" s="1"/>
  <c r="F45" i="5"/>
  <c r="AS37" i="2" s="1"/>
  <c r="Q37" i="2" s="1"/>
  <c r="F38" i="5"/>
  <c r="AS36" i="2" s="1"/>
  <c r="Q36" i="2" s="1"/>
  <c r="F31" i="5"/>
  <c r="AS35" i="2" s="1"/>
  <c r="Q35" i="2" s="1"/>
  <c r="F24" i="5"/>
  <c r="AS34" i="2" s="1"/>
  <c r="Q34" i="2" s="1"/>
  <c r="F17" i="5"/>
  <c r="AS33" i="2" s="1"/>
  <c r="F10" i="5"/>
  <c r="AS32" i="2" s="1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AT39" i="2" l="1"/>
  <c r="AT40" i="2" s="1"/>
  <c r="AS39" i="2"/>
  <c r="AS40" i="2" s="1"/>
  <c r="Q32" i="2"/>
  <c r="Q33" i="2" l="1"/>
  <c r="Q40" i="2" s="1"/>
  <c r="AT33" i="2"/>
  <c r="AS45" i="2" l="1"/>
  <c r="Q4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栗田 梨沙</author>
  </authors>
  <commentList>
    <comment ref="AT40" authorId="0" shapeId="0" xr:uid="{92EA9E1B-D220-4285-B0FD-929C127C4477}">
      <text>
        <r>
          <rPr>
            <sz val="9"/>
            <color indexed="81"/>
            <rFont val="MS P ゴシック"/>
            <family val="3"/>
            <charset val="128"/>
          </rPr>
          <t xml:space="preserve">
記載された金額が広報・宣伝費の上限です。</t>
        </r>
      </text>
    </comment>
  </commentList>
</comments>
</file>

<file path=xl/sharedStrings.xml><?xml version="1.0" encoding="utf-8"?>
<sst xmlns="http://schemas.openxmlformats.org/spreadsheetml/2006/main" count="191" uniqueCount="105">
  <si>
    <t xml:space="preserve">第１号様式（第６条関係)  </t>
    <phoneticPr fontId="5"/>
  </si>
  <si>
    <t>年</t>
    <rPh sb="0" eb="1">
      <t>ネン</t>
    </rPh>
    <phoneticPr fontId="5"/>
  </si>
  <si>
    <r>
      <rPr>
        <sz val="11"/>
        <color indexed="8"/>
        <rFont val="ＭＳ Ｐ明朝"/>
        <family val="1"/>
        <charset val="128"/>
      </rPr>
      <t>月</t>
    </r>
    <rPh sb="0" eb="1">
      <t>ツキ</t>
    </rPh>
    <phoneticPr fontId="5"/>
  </si>
  <si>
    <r>
      <rPr>
        <sz val="11"/>
        <color indexed="8"/>
        <rFont val="ＭＳ Ｐ明朝"/>
        <family val="1"/>
        <charset val="128"/>
      </rPr>
      <t>日</t>
    </r>
    <rPh sb="0" eb="1">
      <t>ヒ</t>
    </rPh>
    <phoneticPr fontId="5"/>
  </si>
  <si>
    <t>公益財団法人　東京都環境公社</t>
    <rPh sb="0" eb="2">
      <t>コウエキ</t>
    </rPh>
    <phoneticPr fontId="5"/>
  </si>
  <si>
    <t>　理事長　殿</t>
    <phoneticPr fontId="5"/>
  </si>
  <si>
    <t>（交付申請者）</t>
    <rPh sb="1" eb="3">
      <t>コウフ</t>
    </rPh>
    <rPh sb="3" eb="6">
      <t>シンセイシャ</t>
    </rPh>
    <phoneticPr fontId="5"/>
  </si>
  <si>
    <r>
      <rPr>
        <sz val="11"/>
        <color indexed="8"/>
        <rFont val="ＭＳ Ｐ明朝"/>
        <family val="1"/>
        <charset val="128"/>
      </rPr>
      <t>住　所</t>
    </r>
  </si>
  <si>
    <t>名　称</t>
    <rPh sb="0" eb="1">
      <t>メイ</t>
    </rPh>
    <rPh sb="2" eb="3">
      <t>ショウ</t>
    </rPh>
    <phoneticPr fontId="5"/>
  </si>
  <si>
    <t>代表者の職・氏名</t>
    <rPh sb="0" eb="3">
      <t>ダイヒョウシャ</t>
    </rPh>
    <rPh sb="4" eb="5">
      <t>ショク</t>
    </rPh>
    <rPh sb="6" eb="8">
      <t>シメイ</t>
    </rPh>
    <phoneticPr fontId="5"/>
  </si>
  <si>
    <t>補助金交付申請書</t>
    <rPh sb="2" eb="3">
      <t>キン</t>
    </rPh>
    <phoneticPr fontId="5"/>
  </si>
  <si>
    <t>　資源循環・廃棄物処理のＤＸ推進事業補助金交付要綱第６条の規定に基づき、下記のとおり補助金の交付を申請します。</t>
    <rPh sb="18" eb="20">
      <t>ホジョ</t>
    </rPh>
    <rPh sb="36" eb="38">
      <t>カキ</t>
    </rPh>
    <rPh sb="46" eb="48">
      <t>コウフ</t>
    </rPh>
    <phoneticPr fontId="5"/>
  </si>
  <si>
    <t>記</t>
    <rPh sb="0" eb="1">
      <t>キ</t>
    </rPh>
    <phoneticPr fontId="5"/>
  </si>
  <si>
    <t>補助対象事業の名称</t>
    <rPh sb="2" eb="4">
      <t>タイショウ</t>
    </rPh>
    <rPh sb="4" eb="6">
      <t>ジギョウ</t>
    </rPh>
    <rPh sb="7" eb="9">
      <t>メイショウ</t>
    </rPh>
    <phoneticPr fontId="5"/>
  </si>
  <si>
    <t>補助対象事業の開始予定日</t>
    <rPh sb="2" eb="4">
      <t>タイショウ</t>
    </rPh>
    <rPh sb="4" eb="6">
      <t>ジギョウ</t>
    </rPh>
    <rPh sb="7" eb="9">
      <t>カイシ</t>
    </rPh>
    <rPh sb="9" eb="12">
      <t>ヨテイビ</t>
    </rPh>
    <phoneticPr fontId="5"/>
  </si>
  <si>
    <t>補助対象事業の完了予定日</t>
    <rPh sb="2" eb="4">
      <t>タイショウ</t>
    </rPh>
    <rPh sb="4" eb="6">
      <t>ジギョウ</t>
    </rPh>
    <rPh sb="7" eb="9">
      <t>カンリョウ</t>
    </rPh>
    <rPh sb="9" eb="12">
      <t>ヨテイビ</t>
    </rPh>
    <phoneticPr fontId="5"/>
  </si>
  <si>
    <t>優良性基準適合認定制度の取得</t>
    <rPh sb="12" eb="14">
      <t>シュトク</t>
    </rPh>
    <phoneticPr fontId="4"/>
  </si>
  <si>
    <t>認定番号</t>
    <rPh sb="0" eb="4">
      <t>ニンテイバンゴウ</t>
    </rPh>
    <phoneticPr fontId="4"/>
  </si>
  <si>
    <t>□　取得予定</t>
    <rPh sb="2" eb="4">
      <t>シュトク</t>
    </rPh>
    <rPh sb="4" eb="6">
      <t>ヨテイ</t>
    </rPh>
    <phoneticPr fontId="4"/>
  </si>
  <si>
    <t>申請担当者連絡先＊</t>
    <rPh sb="0" eb="2">
      <t>シンセイ</t>
    </rPh>
    <rPh sb="2" eb="5">
      <t>タントウシャ</t>
    </rPh>
    <rPh sb="5" eb="8">
      <t>レンラクサキ</t>
    </rPh>
    <phoneticPr fontId="5"/>
  </si>
  <si>
    <r>
      <rPr>
        <sz val="11"/>
        <color indexed="8"/>
        <rFont val="ＭＳ Ｐ明朝"/>
        <family val="1"/>
        <charset val="128"/>
      </rPr>
      <t xml:space="preserve">会社名 </t>
    </r>
    <rPh sb="0" eb="2">
      <t>カイシャ</t>
    </rPh>
    <rPh sb="2" eb="3">
      <t>ナ</t>
    </rPh>
    <phoneticPr fontId="5"/>
  </si>
  <si>
    <r>
      <rPr>
        <sz val="11"/>
        <color indexed="8"/>
        <rFont val="ＭＳ Ｐ明朝"/>
        <family val="1"/>
        <charset val="128"/>
      </rPr>
      <t>部課名</t>
    </r>
    <rPh sb="0" eb="2">
      <t>ブカ</t>
    </rPh>
    <rPh sb="2" eb="3">
      <t>ナ</t>
    </rPh>
    <phoneticPr fontId="5"/>
  </si>
  <si>
    <r>
      <rPr>
        <sz val="11"/>
        <color indexed="8"/>
        <rFont val="ＭＳ Ｐ明朝"/>
        <family val="1"/>
        <charset val="128"/>
      </rPr>
      <t>担当者氏名</t>
    </r>
    <rPh sb="0" eb="3">
      <t>タントウシャ</t>
    </rPh>
    <rPh sb="3" eb="5">
      <t>シメイ</t>
    </rPh>
    <phoneticPr fontId="5"/>
  </si>
  <si>
    <t>電話番号</t>
    <phoneticPr fontId="5"/>
  </si>
  <si>
    <t>※連絡先は、事業全般の内容について総括的な対応が可能であるとともに、申請者に係る公社からの指示に対し、一元的な窓口となる担当者を記載すること。公社より書類等送付する場合の送付先となります。</t>
    <phoneticPr fontId="5"/>
  </si>
  <si>
    <t>補助対象事業経費内訳</t>
    <rPh sb="2" eb="4">
      <t>タイショウ</t>
    </rPh>
    <rPh sb="4" eb="6">
      <t>ジギョウ</t>
    </rPh>
    <rPh sb="6" eb="8">
      <t>ケイヒ</t>
    </rPh>
    <rPh sb="8" eb="10">
      <t>ウチワケ</t>
    </rPh>
    <phoneticPr fontId="21"/>
  </si>
  <si>
    <t>（税抜）</t>
    <rPh sb="1" eb="2">
      <t>ゼイ</t>
    </rPh>
    <rPh sb="2" eb="3">
      <t>ヌ</t>
    </rPh>
    <phoneticPr fontId="4"/>
  </si>
  <si>
    <t>外注・委託費</t>
    <phoneticPr fontId="4"/>
  </si>
  <si>
    <t>円</t>
    <rPh sb="0" eb="1">
      <t>エン</t>
    </rPh>
    <phoneticPr fontId="4"/>
  </si>
  <si>
    <t>広報・宣伝費</t>
    <phoneticPr fontId="4"/>
  </si>
  <si>
    <t>補助金額の２割までが上限です</t>
    <phoneticPr fontId="4"/>
  </si>
  <si>
    <t>原材料・副資材費</t>
    <phoneticPr fontId="4"/>
  </si>
  <si>
    <t>機械装置・工具器具費</t>
  </si>
  <si>
    <t>産業財産権出願・導入費</t>
    <phoneticPr fontId="4"/>
  </si>
  <si>
    <t>専門家指導費</t>
    <phoneticPr fontId="4"/>
  </si>
  <si>
    <t>賃借費</t>
    <phoneticPr fontId="4"/>
  </si>
  <si>
    <t>エラー</t>
  </si>
  <si>
    <t>補助対象経費</t>
    <rPh sb="2" eb="4">
      <t>タイショウ</t>
    </rPh>
    <rPh sb="4" eb="6">
      <t>ケイヒ</t>
    </rPh>
    <phoneticPr fontId="4"/>
  </si>
  <si>
    <t>※合計金額</t>
    <rPh sb="1" eb="5">
      <t>ゴウケイキンガク</t>
    </rPh>
    <phoneticPr fontId="4"/>
  </si>
  <si>
    <t>補助率</t>
    <rPh sb="2" eb="3">
      <t>リツ</t>
    </rPh>
    <phoneticPr fontId="4"/>
  </si>
  <si>
    <t>↑広報宣伝費の上限額</t>
    <rPh sb="1" eb="6">
      <t>コウホウセンデンヒ</t>
    </rPh>
    <rPh sb="7" eb="10">
      <t>ジョウゲンガク</t>
    </rPh>
    <phoneticPr fontId="4"/>
  </si>
  <si>
    <t>補助期間</t>
    <rPh sb="2" eb="4">
      <t>キカン</t>
    </rPh>
    <phoneticPr fontId="4"/>
  </si>
  <si>
    <t>月</t>
    <rPh sb="0" eb="1">
      <t>ゲツ</t>
    </rPh>
    <phoneticPr fontId="4"/>
  </si>
  <si>
    <t>補助上限額</t>
    <rPh sb="2" eb="5">
      <t>ジョウゲンガク</t>
    </rPh>
    <phoneticPr fontId="4"/>
  </si>
  <si>
    <t>交付申請額</t>
    <rPh sb="0" eb="5">
      <t>コウフシンセイガク</t>
    </rPh>
    <phoneticPr fontId="4"/>
  </si>
  <si>
    <t>(千円未満切り捨て)及び補助上限額に達した場合は上限額となります</t>
    <rPh sb="1" eb="3">
      <t>センエン</t>
    </rPh>
    <rPh sb="3" eb="5">
      <t>ミマン</t>
    </rPh>
    <rPh sb="5" eb="6">
      <t>キ</t>
    </rPh>
    <rPh sb="7" eb="8">
      <t>ス</t>
    </rPh>
    <rPh sb="10" eb="11">
      <t>オヨ</t>
    </rPh>
    <rPh sb="12" eb="14">
      <t>ホジョ</t>
    </rPh>
    <rPh sb="14" eb="17">
      <t>ジョウゲンガク</t>
    </rPh>
    <rPh sb="18" eb="19">
      <t>タッ</t>
    </rPh>
    <rPh sb="21" eb="23">
      <t>バアイ</t>
    </rPh>
    <rPh sb="24" eb="27">
      <t>ジョウゲンガク</t>
    </rPh>
    <phoneticPr fontId="4"/>
  </si>
  <si>
    <t>各経費区分の内訳</t>
    <rPh sb="0" eb="3">
      <t>カクケイヒ</t>
    </rPh>
    <rPh sb="3" eb="5">
      <t>クブン</t>
    </rPh>
    <rPh sb="6" eb="8">
      <t>ウチワケ</t>
    </rPh>
    <phoneticPr fontId="21"/>
  </si>
  <si>
    <t>（単位：円）</t>
    <rPh sb="1" eb="3">
      <t>タンイ</t>
    </rPh>
    <rPh sb="4" eb="5">
      <t>エン</t>
    </rPh>
    <phoneticPr fontId="21"/>
  </si>
  <si>
    <t>経費</t>
    <rPh sb="0" eb="2">
      <t>ケイヒ</t>
    </rPh>
    <phoneticPr fontId="4"/>
  </si>
  <si>
    <t>番号</t>
    <rPh sb="0" eb="2">
      <t>バンゴウ</t>
    </rPh>
    <phoneticPr fontId="21"/>
  </si>
  <si>
    <t>内容・仕様等</t>
    <rPh sb="0" eb="2">
      <t>ナイヨウ</t>
    </rPh>
    <rPh sb="3" eb="5">
      <t>シヨウ</t>
    </rPh>
    <rPh sb="5" eb="6">
      <t>トウ</t>
    </rPh>
    <phoneticPr fontId="21"/>
  </si>
  <si>
    <t>補助対象経費
（税抜）</t>
    <rPh sb="2" eb="4">
      <t>タイショウ</t>
    </rPh>
    <rPh sb="4" eb="6">
      <t>ケイヒ</t>
    </rPh>
    <rPh sb="8" eb="10">
      <t>ゼイヌキ</t>
    </rPh>
    <phoneticPr fontId="21"/>
  </si>
  <si>
    <t>①外注・委託費</t>
    <phoneticPr fontId="4"/>
  </si>
  <si>
    <t>委</t>
    <rPh sb="0" eb="1">
      <t>イ</t>
    </rPh>
    <phoneticPr fontId="21"/>
  </si>
  <si>
    <t>-</t>
    <phoneticPr fontId="21"/>
  </si>
  <si>
    <t>合計</t>
    <rPh sb="0" eb="2">
      <t>ゴウケイ</t>
    </rPh>
    <phoneticPr fontId="4"/>
  </si>
  <si>
    <t>広報・宣伝費　経費区分</t>
    <rPh sb="0" eb="2">
      <t>コウホウ</t>
    </rPh>
    <rPh sb="3" eb="6">
      <t>センデンヒ</t>
    </rPh>
    <rPh sb="7" eb="11">
      <t>ケイヒクブン</t>
    </rPh>
    <phoneticPr fontId="4"/>
  </si>
  <si>
    <t>記載内容</t>
    <rPh sb="0" eb="2">
      <t>キサイ</t>
    </rPh>
    <rPh sb="2" eb="4">
      <t>ナイヨウ</t>
    </rPh>
    <phoneticPr fontId="4"/>
  </si>
  <si>
    <t>②広報・宣伝費</t>
    <phoneticPr fontId="4"/>
  </si>
  <si>
    <t>広</t>
    <rPh sb="0" eb="1">
      <t>ヒロ</t>
    </rPh>
    <phoneticPr fontId="21"/>
  </si>
  <si>
    <t>ア</t>
  </si>
  <si>
    <t>展示会等への参加等に要する経費</t>
  </si>
  <si>
    <t>⇒</t>
  </si>
  <si>
    <t>開催時期・展示会名・会場名</t>
  </si>
  <si>
    <t>イ</t>
  </si>
  <si>
    <t>イベント等の開催に要する経費</t>
  </si>
  <si>
    <t>イベント名・会場名</t>
  </si>
  <si>
    <t>ウ</t>
  </si>
  <si>
    <t>広報ツール等の製作に要する経費</t>
  </si>
  <si>
    <t>内容及び仕様</t>
  </si>
  <si>
    <t>エ</t>
  </si>
  <si>
    <t>広報の掲載に要する経費</t>
  </si>
  <si>
    <t>③原材料
・副資材費</t>
    <phoneticPr fontId="4"/>
  </si>
  <si>
    <t>原</t>
    <rPh sb="0" eb="1">
      <t>ゲン</t>
    </rPh>
    <phoneticPr fontId="21"/>
  </si>
  <si>
    <t>④機械装置
・工具器具費</t>
    <phoneticPr fontId="4"/>
  </si>
  <si>
    <t>機</t>
    <rPh sb="0" eb="1">
      <t>キ</t>
    </rPh>
    <phoneticPr fontId="21"/>
  </si>
  <si>
    <t>⑤産業財産権出願・導入費</t>
    <phoneticPr fontId="4"/>
  </si>
  <si>
    <t>産</t>
    <rPh sb="0" eb="1">
      <t>サン</t>
    </rPh>
    <phoneticPr fontId="21"/>
  </si>
  <si>
    <t>⑥専門家指導費</t>
    <phoneticPr fontId="4"/>
  </si>
  <si>
    <t>専</t>
    <rPh sb="0" eb="1">
      <t>セン</t>
    </rPh>
    <phoneticPr fontId="21"/>
  </si>
  <si>
    <t>⑦賃借費</t>
    <phoneticPr fontId="4"/>
  </si>
  <si>
    <t>賃</t>
    <rPh sb="0" eb="1">
      <t>チン</t>
    </rPh>
    <phoneticPr fontId="21"/>
  </si>
  <si>
    <t>←手入力してください。</t>
    <rPh sb="1" eb="2">
      <t>テ</t>
    </rPh>
    <rPh sb="2" eb="4">
      <t>ニュウリョク</t>
    </rPh>
    <phoneticPr fontId="5"/>
  </si>
  <si>
    <t>令和</t>
    <rPh sb="0" eb="2">
      <t>レイワ</t>
    </rPh>
    <phoneticPr fontId="4"/>
  </si>
  <si>
    <t>←各経費区分の内訳シートを先に入力してください。金額が自動で集計されます。</t>
    <phoneticPr fontId="4"/>
  </si>
  <si>
    <t>別紙、別ファイル等可</t>
    <rPh sb="0" eb="2">
      <t>ベッシ</t>
    </rPh>
    <rPh sb="3" eb="4">
      <t>ベツ</t>
    </rPh>
    <rPh sb="8" eb="9">
      <t>トウ</t>
    </rPh>
    <rPh sb="9" eb="10">
      <t>カ</t>
    </rPh>
    <phoneticPr fontId="4"/>
  </si>
  <si>
    <t>事業構築体制（社内外体制図、担当者の役割分担等）</t>
    <rPh sb="0" eb="2">
      <t>ジギョウ</t>
    </rPh>
    <rPh sb="2" eb="4">
      <t>コウチク</t>
    </rPh>
    <rPh sb="4" eb="6">
      <t>タイセイ</t>
    </rPh>
    <phoneticPr fontId="4"/>
  </si>
  <si>
    <t>取組内容の詳細
（抱える課題や狙い、想定効果、事業構築の流れ、事業展開の方向性、想定事業規模・採算性など）</t>
    <rPh sb="0" eb="2">
      <t>トリクミ</t>
    </rPh>
    <rPh sb="2" eb="4">
      <t>ナイヨウ</t>
    </rPh>
    <rPh sb="5" eb="7">
      <t>ショウサイ</t>
    </rPh>
    <rPh sb="9" eb="10">
      <t>カカ</t>
    </rPh>
    <rPh sb="12" eb="14">
      <t>カダイ</t>
    </rPh>
    <rPh sb="15" eb="16">
      <t>ネラ</t>
    </rPh>
    <rPh sb="18" eb="20">
      <t>ソウテイ</t>
    </rPh>
    <rPh sb="20" eb="22">
      <t>コウカ</t>
    </rPh>
    <rPh sb="23" eb="25">
      <t>ジギョウ</t>
    </rPh>
    <rPh sb="25" eb="27">
      <t>コウチク</t>
    </rPh>
    <rPh sb="28" eb="29">
      <t>ナガ</t>
    </rPh>
    <rPh sb="31" eb="33">
      <t>ジギョウ</t>
    </rPh>
    <rPh sb="33" eb="35">
      <t>テンカイ</t>
    </rPh>
    <rPh sb="36" eb="39">
      <t>ホウコウセイ</t>
    </rPh>
    <rPh sb="40" eb="42">
      <t>ソウテイ</t>
    </rPh>
    <rPh sb="42" eb="44">
      <t>ジギョウ</t>
    </rPh>
    <rPh sb="44" eb="46">
      <t>キボ</t>
    </rPh>
    <rPh sb="47" eb="50">
      <t>サイサンセイ</t>
    </rPh>
    <phoneticPr fontId="4"/>
  </si>
  <si>
    <t>サーキュラー・エコノミーへの貢献に資する数値目標
（現状との対比含む）</t>
    <rPh sb="14" eb="16">
      <t>コウケン</t>
    </rPh>
    <rPh sb="17" eb="18">
      <t>シ</t>
    </rPh>
    <rPh sb="20" eb="22">
      <t>スウチ</t>
    </rPh>
    <rPh sb="22" eb="24">
      <t>モクヒョウ</t>
    </rPh>
    <rPh sb="26" eb="28">
      <t>ゲンジョウ</t>
    </rPh>
    <rPh sb="30" eb="32">
      <t>タイヒ</t>
    </rPh>
    <rPh sb="32" eb="33">
      <t>フク</t>
    </rPh>
    <phoneticPr fontId="4"/>
  </si>
  <si>
    <t>活用する技術</t>
    <rPh sb="0" eb="2">
      <t>カツヨウ</t>
    </rPh>
    <rPh sb="4" eb="6">
      <t>ギジュツ</t>
    </rPh>
    <phoneticPr fontId="4"/>
  </si>
  <si>
    <t>取組要旨</t>
    <rPh sb="0" eb="2">
      <t>トリクミ</t>
    </rPh>
    <rPh sb="2" eb="4">
      <t>ヨウシ</t>
    </rPh>
    <phoneticPr fontId="4"/>
  </si>
  <si>
    <t>１．構築する新たな事業の概要</t>
    <rPh sb="2" eb="4">
      <t>コウチク</t>
    </rPh>
    <rPh sb="6" eb="7">
      <t>アラ</t>
    </rPh>
    <rPh sb="9" eb="11">
      <t>ジギョウ</t>
    </rPh>
    <rPh sb="12" eb="14">
      <t>ガイヨウ</t>
    </rPh>
    <phoneticPr fontId="4"/>
  </si>
  <si>
    <t>事業実施計画書</t>
    <rPh sb="0" eb="2">
      <t>ジギョウ</t>
    </rPh>
    <rPh sb="2" eb="4">
      <t>ジッシ</t>
    </rPh>
    <rPh sb="4" eb="6">
      <t>ケイカク</t>
    </rPh>
    <rPh sb="6" eb="7">
      <t>ショ</t>
    </rPh>
    <phoneticPr fontId="5"/>
  </si>
  <si>
    <t>第1号様式（第6条関係)</t>
    <phoneticPr fontId="5"/>
  </si>
  <si>
    <t>●</t>
    <phoneticPr fontId="4"/>
  </si>
  <si>
    <t>〇</t>
    <phoneticPr fontId="4"/>
  </si>
  <si>
    <t>（例）設計</t>
    <rPh sb="1" eb="2">
      <t>レイ</t>
    </rPh>
    <rPh sb="3" eb="5">
      <t>セッケイ</t>
    </rPh>
    <phoneticPr fontId="4"/>
  </si>
  <si>
    <t>作業項目</t>
    <rPh sb="0" eb="2">
      <t>サギョウ</t>
    </rPh>
    <rPh sb="2" eb="4">
      <t>コウモク</t>
    </rPh>
    <phoneticPr fontId="21"/>
  </si>
  <si>
    <t>No．</t>
    <phoneticPr fontId="21"/>
  </si>
  <si>
    <t>月数</t>
    <rPh sb="0" eb="2">
      <t>ツキスウ</t>
    </rPh>
    <phoneticPr fontId="21"/>
  </si>
  <si>
    <t>提供開始
予定日</t>
    <rPh sb="0" eb="2">
      <t>テイキョウ</t>
    </rPh>
    <phoneticPr fontId="4"/>
  </si>
  <si>
    <t>事業完了
予定日</t>
    <rPh sb="0" eb="2">
      <t>ジギョウ</t>
    </rPh>
    <rPh sb="2" eb="4">
      <t>カンリョウ</t>
    </rPh>
    <rPh sb="5" eb="7">
      <t>ヨテイ</t>
    </rPh>
    <rPh sb="7" eb="8">
      <t>ビ</t>
    </rPh>
    <phoneticPr fontId="21"/>
  </si>
  <si>
    <t>○補助事業の全体のスケジュールの詳細について、取組が分かるよう記載すること。
○自社作業に該当する期間は○、他社作業に該当する期間は●を記入</t>
    <rPh sb="3" eb="5">
      <t>ジギョウ</t>
    </rPh>
    <rPh sb="6" eb="8">
      <t>ゼンタイ</t>
    </rPh>
    <rPh sb="16" eb="18">
      <t>ショウサイ</t>
    </rPh>
    <rPh sb="23" eb="25">
      <t>トリクミ</t>
    </rPh>
    <rPh sb="26" eb="27">
      <t>ワ</t>
    </rPh>
    <rPh sb="31" eb="33">
      <t>キサイ</t>
    </rPh>
    <rPh sb="40" eb="42">
      <t>ジシャ</t>
    </rPh>
    <rPh sb="42" eb="44">
      <t>サギョウ</t>
    </rPh>
    <rPh sb="45" eb="47">
      <t>ガイトウ</t>
    </rPh>
    <rPh sb="49" eb="51">
      <t>キカン</t>
    </rPh>
    <rPh sb="54" eb="56">
      <t>タシャ</t>
    </rPh>
    <rPh sb="56" eb="58">
      <t>サギョウ</t>
    </rPh>
    <rPh sb="59" eb="61">
      <t>ガイトウ</t>
    </rPh>
    <rPh sb="63" eb="65">
      <t>キカン</t>
    </rPh>
    <rPh sb="68" eb="70">
      <t>キニュウ</t>
    </rPh>
    <phoneticPr fontId="21"/>
  </si>
  <si>
    <t>注意事項</t>
    <rPh sb="0" eb="2">
      <t>チュウイ</t>
    </rPh>
    <rPh sb="2" eb="4">
      <t>ジコウ</t>
    </rPh>
    <phoneticPr fontId="21"/>
  </si>
  <si>
    <t>２．スケジュール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</si>
</sst>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"/>
    <numFmt numFmtId="177" formatCode="yyyy&quot;年&quot;m&quot;月&quot;d&quot;日&quot;;@"/>
    <numFmt numFmtId="178" formatCode="&quot;〒&quot;000\-0000"/>
    <numFmt numFmtId="179" formatCode="0_);[Red]\(0\)"/>
    <numFmt numFmtId="180" formatCode="#,##0;&quot;△ &quot;#,##0"/>
    <numFmt numFmtId="181" formatCode="[$]ggge&quot;年&quot;m&quot;月&quot;d&quot;日&quot;;@" x16r2:formatCode16="[$-ja-JP-x-gannen]ggge&quot;年&quot;m&quot;月&quot;d&quot;日&quot;;@"/>
    <numFmt numFmtId="182" formatCode="[$-411]ggge&quot;年&quot;m&quot;月&quot;d&quot;日&quot;;@"/>
  </numFmts>
  <fonts count="35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u/>
      <sz val="11"/>
      <color rgb="FFC00000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2"/>
      <color indexed="8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1"/>
      <color rgb="FFC00000"/>
      <name val="ＭＳ Ｐ明朝"/>
      <family val="1"/>
      <charset val="128"/>
    </font>
    <font>
      <b/>
      <sz val="15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2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vertical="top"/>
    </xf>
    <xf numFmtId="177" fontId="3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3" fillId="3" borderId="0" xfId="0" applyFont="1" applyFill="1" applyAlignment="1">
      <alignment horizontal="left" vertical="center" shrinkToFi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1" fillId="2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22" fillId="0" borderId="0" xfId="2" applyFont="1">
      <alignment vertical="center"/>
    </xf>
    <xf numFmtId="38" fontId="3" fillId="0" borderId="6" xfId="1" applyFont="1" applyBorder="1" applyAlignment="1" applyProtection="1">
      <alignment vertical="center" wrapText="1"/>
    </xf>
    <xf numFmtId="0" fontId="3" fillId="0" borderId="9" xfId="2" applyFont="1" applyBorder="1" applyAlignment="1">
      <alignment vertical="center" wrapText="1"/>
    </xf>
    <xf numFmtId="38" fontId="3" fillId="0" borderId="9" xfId="1" applyFont="1" applyFill="1" applyBorder="1" applyAlignment="1" applyProtection="1">
      <alignment vertical="center"/>
    </xf>
    <xf numFmtId="0" fontId="3" fillId="0" borderId="9" xfId="2" applyFont="1" applyBorder="1">
      <alignment vertical="center"/>
    </xf>
    <xf numFmtId="0" fontId="3" fillId="0" borderId="10" xfId="2" applyFont="1" applyBorder="1">
      <alignment vertical="center"/>
    </xf>
    <xf numFmtId="38" fontId="3" fillId="4" borderId="0" xfId="1" applyFont="1" applyFill="1" applyBorder="1" applyAlignment="1" applyProtection="1">
      <alignment vertical="center" wrapText="1"/>
    </xf>
    <xf numFmtId="38" fontId="20" fillId="0" borderId="0" xfId="1" applyFont="1">
      <alignment vertical="center"/>
    </xf>
    <xf numFmtId="38" fontId="3" fillId="0" borderId="0" xfId="1" applyFont="1" applyBorder="1" applyAlignment="1" applyProtection="1">
      <alignment vertical="center" wrapText="1"/>
    </xf>
    <xf numFmtId="0" fontId="3" fillId="0" borderId="0" xfId="2" applyFont="1" applyAlignment="1">
      <alignment vertical="center" wrapText="1"/>
    </xf>
    <xf numFmtId="38" fontId="3" fillId="0" borderId="0" xfId="1" applyFont="1" applyFill="1" applyBorder="1" applyAlignment="1" applyProtection="1">
      <alignment vertical="center"/>
    </xf>
    <xf numFmtId="0" fontId="3" fillId="0" borderId="0" xfId="2" applyFont="1">
      <alignment vertical="center"/>
    </xf>
    <xf numFmtId="38" fontId="3" fillId="0" borderId="0" xfId="2" applyNumberFormat="1" applyFont="1" applyAlignment="1">
      <alignment horizontal="center" vertical="center"/>
    </xf>
    <xf numFmtId="38" fontId="20" fillId="0" borderId="0" xfId="1" applyFont="1" applyAlignment="1" applyProtection="1">
      <alignment vertical="center"/>
    </xf>
    <xf numFmtId="38" fontId="20" fillId="0" borderId="0" xfId="1" applyFont="1" applyFill="1" applyProtection="1">
      <alignment vertical="center"/>
    </xf>
    <xf numFmtId="38" fontId="20" fillId="0" borderId="0" xfId="1" applyFont="1" applyProtection="1">
      <alignment vertical="center"/>
    </xf>
    <xf numFmtId="38" fontId="3" fillId="0" borderId="6" xfId="1" applyFont="1" applyFill="1" applyBorder="1" applyAlignment="1" applyProtection="1">
      <alignment vertical="center"/>
    </xf>
    <xf numFmtId="0" fontId="8" fillId="0" borderId="0" xfId="2" applyFont="1">
      <alignment vertical="center"/>
    </xf>
    <xf numFmtId="38" fontId="3" fillId="0" borderId="3" xfId="1" applyFont="1" applyFill="1" applyBorder="1" applyAlignment="1" applyProtection="1">
      <alignment vertical="center"/>
    </xf>
    <xf numFmtId="38" fontId="3" fillId="0" borderId="7" xfId="1" applyFont="1" applyFill="1" applyBorder="1" applyAlignment="1" applyProtection="1">
      <alignment vertical="center"/>
    </xf>
    <xf numFmtId="0" fontId="3" fillId="0" borderId="7" xfId="2" applyFont="1" applyBorder="1">
      <alignment vertical="center"/>
    </xf>
    <xf numFmtId="0" fontId="3" fillId="0" borderId="8" xfId="2" applyFont="1" applyBorder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2" applyNumberFormat="1" applyFont="1">
      <alignment vertical="center"/>
    </xf>
    <xf numFmtId="0" fontId="3" fillId="0" borderId="9" xfId="2" applyFont="1" applyBorder="1" applyAlignment="1">
      <alignment horizontal="center" vertical="center"/>
    </xf>
    <xf numFmtId="38" fontId="14" fillId="0" borderId="0" xfId="2" applyNumberFormat="1" applyFont="1" applyAlignment="1">
      <alignment horizontal="center" vertical="center"/>
    </xf>
    <xf numFmtId="0" fontId="8" fillId="0" borderId="0" xfId="2" quotePrefix="1" applyFont="1">
      <alignment vertical="center"/>
    </xf>
    <xf numFmtId="0" fontId="3" fillId="0" borderId="0" xfId="2" applyFont="1" applyAlignment="1">
      <alignment horizontal="center" vertical="center"/>
    </xf>
    <xf numFmtId="38" fontId="3" fillId="0" borderId="0" xfId="1" applyFont="1" applyAlignment="1">
      <alignment horizontal="right" vertical="center"/>
    </xf>
    <xf numFmtId="179" fontId="20" fillId="0" borderId="0" xfId="2" applyNumberFormat="1" applyFont="1">
      <alignment vertical="center"/>
    </xf>
    <xf numFmtId="0" fontId="3" fillId="0" borderId="7" xfId="2" applyFont="1" applyBorder="1" applyAlignment="1">
      <alignment horizontal="center" vertical="center"/>
    </xf>
    <xf numFmtId="0" fontId="24" fillId="0" borderId="0" xfId="2" quotePrefix="1" applyFont="1">
      <alignment vertical="center"/>
    </xf>
    <xf numFmtId="38" fontId="3" fillId="0" borderId="20" xfId="1" applyFont="1" applyFill="1" applyBorder="1" applyAlignment="1" applyProtection="1">
      <alignment horizontal="center" vertical="center"/>
    </xf>
    <xf numFmtId="38" fontId="3" fillId="0" borderId="0" xfId="1" applyFont="1" applyFill="1" applyBorder="1" applyAlignment="1" applyProtection="1">
      <alignment horizontal="center" vertical="center"/>
    </xf>
    <xf numFmtId="179" fontId="25" fillId="5" borderId="0" xfId="0" applyNumberFormat="1" applyFont="1" applyFill="1" applyAlignment="1">
      <alignment vertical="center" wrapText="1"/>
    </xf>
    <xf numFmtId="38" fontId="3" fillId="0" borderId="0" xfId="0" applyNumberFormat="1" applyFont="1" applyAlignment="1">
      <alignment horizontal="center" vertical="center"/>
    </xf>
    <xf numFmtId="38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30" fillId="0" borderId="0" xfId="2" applyFont="1">
      <alignment vertical="center"/>
    </xf>
    <xf numFmtId="0" fontId="7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41" xfId="0" applyFont="1" applyBorder="1" applyProtection="1">
      <alignment vertical="center"/>
      <protection locked="0"/>
    </xf>
    <xf numFmtId="0" fontId="6" fillId="0" borderId="42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31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37" xfId="0" applyFont="1" applyBorder="1" applyProtection="1">
      <alignment vertical="center"/>
      <protection locked="0"/>
    </xf>
    <xf numFmtId="0" fontId="6" fillId="0" borderId="43" xfId="0" applyFont="1" applyBorder="1" applyProtection="1">
      <alignment vertical="center"/>
      <protection locked="0"/>
    </xf>
    <xf numFmtId="0" fontId="10" fillId="0" borderId="43" xfId="0" applyFont="1" applyBorder="1" applyProtection="1">
      <alignment vertical="center"/>
      <protection locked="0"/>
    </xf>
    <xf numFmtId="0" fontId="10" fillId="0" borderId="44" xfId="0" applyFont="1" applyBorder="1" applyProtection="1">
      <alignment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  <xf numFmtId="0" fontId="10" fillId="0" borderId="36" xfId="0" applyFont="1" applyBorder="1" applyProtection="1">
      <alignment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6" fillId="0" borderId="45" xfId="0" applyFont="1" applyBorder="1" applyProtection="1">
      <alignment vertical="center"/>
      <protection locked="0"/>
    </xf>
    <xf numFmtId="0" fontId="10" fillId="0" borderId="45" xfId="0" applyFont="1" applyBorder="1" applyProtection="1">
      <alignment vertical="center"/>
      <protection locked="0"/>
    </xf>
    <xf numFmtId="0" fontId="10" fillId="0" borderId="46" xfId="0" applyFont="1" applyBorder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47" xfId="0" applyFont="1" applyBorder="1" applyProtection="1">
      <alignment vertical="center"/>
      <protection locked="0"/>
    </xf>
    <xf numFmtId="0" fontId="10" fillId="0" borderId="47" xfId="0" applyFont="1" applyBorder="1" applyProtection="1">
      <alignment vertical="center"/>
      <protection locked="0"/>
    </xf>
    <xf numFmtId="0" fontId="10" fillId="0" borderId="17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40" xfId="0" applyFont="1" applyBorder="1" applyProtection="1">
      <alignment vertical="center"/>
      <protection locked="0"/>
    </xf>
    <xf numFmtId="0" fontId="22" fillId="0" borderId="16" xfId="0" applyFont="1" applyBorder="1" applyProtection="1">
      <alignment vertical="center"/>
      <protection locked="0"/>
    </xf>
    <xf numFmtId="0" fontId="22" fillId="0" borderId="44" xfId="0" applyFont="1" applyBorder="1" applyProtection="1">
      <alignment vertical="center"/>
      <protection locked="0"/>
    </xf>
    <xf numFmtId="0" fontId="22" fillId="0" borderId="43" xfId="0" applyFont="1" applyBorder="1" applyProtection="1">
      <alignment vertical="center"/>
      <protection locked="0"/>
    </xf>
    <xf numFmtId="0" fontId="22" fillId="0" borderId="48" xfId="0" applyFont="1" applyBorder="1" applyProtection="1">
      <alignment vertical="center"/>
      <protection locked="0"/>
    </xf>
    <xf numFmtId="0" fontId="32" fillId="0" borderId="48" xfId="0" applyFont="1" applyBorder="1" applyProtection="1">
      <alignment vertical="center"/>
      <protection locked="0"/>
    </xf>
    <xf numFmtId="0" fontId="32" fillId="0" borderId="14" xfId="0" applyFont="1" applyBorder="1" applyProtection="1">
      <alignment vertical="center"/>
      <protection locked="0"/>
    </xf>
    <xf numFmtId="0" fontId="32" fillId="0" borderId="15" xfId="0" applyFont="1" applyBorder="1" applyProtection="1">
      <alignment vertical="center"/>
      <protection locked="0"/>
    </xf>
    <xf numFmtId="0" fontId="17" fillId="0" borderId="40" xfId="0" applyFont="1" applyBorder="1" applyProtection="1">
      <alignment vertical="center"/>
      <protection locked="0"/>
    </xf>
    <xf numFmtId="0" fontId="22" fillId="0" borderId="10" xfId="0" applyFont="1" applyBorder="1" applyProtection="1">
      <alignment vertical="center"/>
      <protection locked="0"/>
    </xf>
    <xf numFmtId="0" fontId="22" fillId="0" borderId="49" xfId="0" applyFont="1" applyBorder="1" applyProtection="1">
      <alignment vertical="center"/>
      <protection locked="0"/>
    </xf>
    <xf numFmtId="0" fontId="22" fillId="0" borderId="50" xfId="0" applyFont="1" applyBorder="1" applyProtection="1">
      <alignment vertical="center"/>
      <protection locked="0"/>
    </xf>
    <xf numFmtId="0" fontId="22" fillId="0" borderId="51" xfId="0" applyFont="1" applyBorder="1" applyProtection="1">
      <alignment vertical="center"/>
      <protection locked="0"/>
    </xf>
    <xf numFmtId="0" fontId="32" fillId="0" borderId="51" xfId="0" applyFont="1" applyBorder="1" applyProtection="1">
      <alignment vertical="center"/>
      <protection locked="0"/>
    </xf>
    <xf numFmtId="0" fontId="32" fillId="0" borderId="6" xfId="0" applyFont="1" applyBorder="1" applyProtection="1">
      <alignment vertical="center"/>
      <protection locked="0"/>
    </xf>
    <xf numFmtId="0" fontId="32" fillId="0" borderId="9" xfId="0" applyFont="1" applyBorder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52" xfId="0" applyFont="1" applyBorder="1" applyProtection="1">
      <alignment vertical="center"/>
      <protection locked="0"/>
    </xf>
    <xf numFmtId="0" fontId="22" fillId="0" borderId="53" xfId="0" applyFont="1" applyBorder="1" applyProtection="1">
      <alignment vertical="center"/>
      <protection locked="0"/>
    </xf>
    <xf numFmtId="0" fontId="22" fillId="0" borderId="54" xfId="0" applyFont="1" applyBorder="1" applyProtection="1">
      <alignment vertical="center"/>
      <protection locked="0"/>
    </xf>
    <xf numFmtId="0" fontId="32" fillId="0" borderId="54" xfId="0" applyFont="1" applyBorder="1" applyProtection="1">
      <alignment vertical="center"/>
      <protection locked="0"/>
    </xf>
    <xf numFmtId="0" fontId="32" fillId="0" borderId="40" xfId="0" applyFont="1" applyBorder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32" fillId="0" borderId="40" xfId="0" applyFont="1" applyBorder="1" applyAlignment="1" applyProtection="1">
      <alignment horizontal="center" vertical="center"/>
      <protection locked="0"/>
    </xf>
    <xf numFmtId="0" fontId="32" fillId="0" borderId="14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44" xfId="0" applyFont="1" applyBorder="1" applyProtection="1">
      <alignment vertical="center"/>
      <protection locked="0"/>
    </xf>
    <xf numFmtId="0" fontId="6" fillId="0" borderId="48" xfId="0" applyFont="1" applyBorder="1" applyProtection="1">
      <alignment vertical="center"/>
      <protection locked="0"/>
    </xf>
    <xf numFmtId="0" fontId="10" fillId="0" borderId="48" xfId="0" applyFont="1" applyBorder="1" applyProtection="1">
      <alignment vertical="center"/>
      <protection locked="0"/>
    </xf>
    <xf numFmtId="0" fontId="10" fillId="0" borderId="14" xfId="0" applyFont="1" applyBorder="1" applyProtection="1">
      <alignment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49" xfId="0" applyFont="1" applyBorder="1" applyProtection="1">
      <alignment vertical="center"/>
      <protection locked="0"/>
    </xf>
    <xf numFmtId="0" fontId="6" fillId="0" borderId="50" xfId="0" applyFont="1" applyBorder="1" applyProtection="1">
      <alignment vertical="center"/>
      <protection locked="0"/>
    </xf>
    <xf numFmtId="0" fontId="6" fillId="0" borderId="51" xfId="0" applyFont="1" applyBorder="1" applyProtection="1">
      <alignment vertical="center"/>
      <protection locked="0"/>
    </xf>
    <xf numFmtId="0" fontId="10" fillId="0" borderId="51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6" fillId="0" borderId="39" xfId="0" applyFont="1" applyBorder="1" applyProtection="1">
      <alignment vertical="center"/>
      <protection locked="0"/>
    </xf>
    <xf numFmtId="0" fontId="6" fillId="0" borderId="52" xfId="0" applyFont="1" applyBorder="1" applyProtection="1">
      <alignment vertical="center"/>
      <protection locked="0"/>
    </xf>
    <xf numFmtId="0" fontId="6" fillId="0" borderId="53" xfId="0" applyFont="1" applyBorder="1" applyProtection="1">
      <alignment vertical="center"/>
      <protection locked="0"/>
    </xf>
    <xf numFmtId="0" fontId="6" fillId="0" borderId="54" xfId="0" applyFont="1" applyBorder="1" applyProtection="1">
      <alignment vertical="center"/>
      <protection locked="0"/>
    </xf>
    <xf numFmtId="0" fontId="10" fillId="0" borderId="54" xfId="0" applyFont="1" applyBorder="1" applyProtection="1">
      <alignment vertical="center"/>
      <protection locked="0"/>
    </xf>
    <xf numFmtId="0" fontId="10" fillId="0" borderId="39" xfId="0" applyFont="1" applyBorder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Protection="1">
      <alignment vertical="center"/>
      <protection locked="0"/>
    </xf>
    <xf numFmtId="0" fontId="10" fillId="0" borderId="32" xfId="0" applyFont="1" applyBorder="1" applyProtection="1">
      <alignment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8" fillId="0" borderId="49" xfId="0" applyFont="1" applyBorder="1" applyProtection="1">
      <alignment vertical="center"/>
      <protection locked="0"/>
    </xf>
    <xf numFmtId="0" fontId="8" fillId="0" borderId="50" xfId="0" applyFont="1" applyBorder="1" applyProtection="1">
      <alignment vertical="center"/>
      <protection locked="0"/>
    </xf>
    <xf numFmtId="0" fontId="8" fillId="0" borderId="51" xfId="0" applyFont="1" applyBorder="1" applyProtection="1">
      <alignment vertical="center"/>
      <protection locked="0"/>
    </xf>
    <xf numFmtId="0" fontId="24" fillId="0" borderId="51" xfId="0" applyFont="1" applyBorder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8" fillId="0" borderId="41" xfId="0" applyFont="1" applyBorder="1" applyProtection="1">
      <alignment vertical="center"/>
      <protection locked="0"/>
    </xf>
    <xf numFmtId="0" fontId="24" fillId="0" borderId="41" xfId="0" applyFont="1" applyBorder="1" applyProtection="1">
      <alignment vertical="center"/>
      <protection locked="0"/>
    </xf>
    <xf numFmtId="0" fontId="24" fillId="0" borderId="55" xfId="0" applyFont="1" applyBorder="1" applyProtection="1">
      <alignment vertical="center"/>
      <protection locked="0"/>
    </xf>
    <xf numFmtId="0" fontId="24" fillId="0" borderId="19" xfId="0" applyFont="1" applyBorder="1" applyAlignment="1" applyProtection="1">
      <alignment horizontal="centerContinuous" vertical="center"/>
      <protection locked="0"/>
    </xf>
    <xf numFmtId="0" fontId="24" fillId="0" borderId="18" xfId="0" applyFont="1" applyBorder="1" applyAlignment="1" applyProtection="1">
      <alignment horizontal="centerContinuous" vertical="center"/>
      <protection locked="0"/>
    </xf>
    <xf numFmtId="0" fontId="24" fillId="0" borderId="38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Protection="1">
      <alignment vertical="center"/>
      <protection locked="0"/>
    </xf>
    <xf numFmtId="0" fontId="24" fillId="0" borderId="43" xfId="0" applyFont="1" applyBorder="1" applyProtection="1">
      <alignment vertical="center"/>
      <protection locked="0"/>
    </xf>
    <xf numFmtId="0" fontId="24" fillId="0" borderId="56" xfId="0" applyFont="1" applyBorder="1" applyProtection="1">
      <alignment vertical="center"/>
      <protection locked="0"/>
    </xf>
    <xf numFmtId="0" fontId="24" fillId="0" borderId="16" xfId="0" applyFont="1" applyBorder="1" applyAlignment="1" applyProtection="1">
      <alignment horizontal="centerContinuous" vertical="center"/>
      <protection locked="0"/>
    </xf>
    <xf numFmtId="0" fontId="24" fillId="0" borderId="15" xfId="0" applyFont="1" applyBorder="1" applyAlignment="1" applyProtection="1">
      <alignment horizontal="centerContinuous" vertical="center"/>
      <protection locked="0"/>
    </xf>
    <xf numFmtId="0" fontId="24" fillId="0" borderId="36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Protection="1">
      <alignment vertical="center"/>
      <protection locked="0"/>
    </xf>
    <xf numFmtId="0" fontId="24" fillId="0" borderId="45" xfId="0" applyFont="1" applyBorder="1" applyProtection="1">
      <alignment vertical="center"/>
      <protection locked="0"/>
    </xf>
    <xf numFmtId="0" fontId="24" fillId="0" borderId="57" xfId="0" applyFont="1" applyBorder="1" applyProtection="1">
      <alignment vertical="center"/>
      <protection locked="0"/>
    </xf>
    <xf numFmtId="0" fontId="24" fillId="0" borderId="13" xfId="0" applyFont="1" applyBorder="1" applyAlignment="1" applyProtection="1">
      <alignment horizontal="centerContinuous" vertical="center"/>
      <protection locked="0"/>
    </xf>
    <xf numFmtId="0" fontId="24" fillId="0" borderId="12" xfId="0" applyFont="1" applyBorder="1" applyAlignment="1" applyProtection="1">
      <alignment horizontal="centerContinuous" vertical="center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0" fontId="24" fillId="0" borderId="58" xfId="0" applyFont="1" applyBorder="1" applyProtection="1">
      <alignment vertical="center"/>
      <protection locked="0"/>
    </xf>
    <xf numFmtId="0" fontId="24" fillId="0" borderId="59" xfId="0" applyFont="1" applyBorder="1" applyProtection="1">
      <alignment vertical="center"/>
      <protection locked="0"/>
    </xf>
    <xf numFmtId="0" fontId="24" fillId="0" borderId="60" xfId="0" applyFont="1" applyBorder="1" applyProtection="1">
      <alignment vertical="center"/>
      <protection locked="0"/>
    </xf>
    <xf numFmtId="0" fontId="24" fillId="0" borderId="61" xfId="0" applyFont="1" applyBorder="1" applyProtection="1">
      <alignment vertical="center"/>
      <protection locked="0"/>
    </xf>
    <xf numFmtId="0" fontId="24" fillId="0" borderId="62" xfId="0" applyFont="1" applyBorder="1" applyProtection="1">
      <alignment vertical="center"/>
      <protection locked="0"/>
    </xf>
    <xf numFmtId="0" fontId="33" fillId="0" borderId="15" xfId="0" applyFont="1" applyBorder="1" applyAlignment="1" applyProtection="1">
      <alignment horizontal="centerContinuous" vertical="center"/>
      <protection locked="0"/>
    </xf>
    <xf numFmtId="0" fontId="24" fillId="0" borderId="41" xfId="0" applyFont="1" applyBorder="1" applyAlignment="1" applyProtection="1">
      <alignment vertical="center" wrapText="1"/>
      <protection locked="0"/>
    </xf>
    <xf numFmtId="0" fontId="24" fillId="0" borderId="43" xfId="0" applyFont="1" applyBorder="1" applyAlignment="1" applyProtection="1">
      <alignment vertical="center" wrapText="1"/>
      <protection locked="0"/>
    </xf>
    <xf numFmtId="0" fontId="24" fillId="0" borderId="45" xfId="0" applyFont="1" applyBorder="1" applyAlignment="1" applyProtection="1">
      <alignment vertical="center" wrapText="1"/>
      <protection locked="0"/>
    </xf>
    <xf numFmtId="0" fontId="34" fillId="0" borderId="0" xfId="0" applyFont="1" applyProtection="1">
      <alignment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24" fillId="0" borderId="5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Continuous" vertical="center" wrapText="1"/>
      <protection locked="0"/>
    </xf>
    <xf numFmtId="0" fontId="24" fillId="0" borderId="5" xfId="0" applyFont="1" applyBorder="1" applyAlignment="1" applyProtection="1">
      <alignment vertical="top" wrapText="1"/>
      <protection locked="0"/>
    </xf>
    <xf numFmtId="0" fontId="24" fillId="0" borderId="33" xfId="0" applyFont="1" applyBorder="1" applyAlignment="1" applyProtection="1">
      <alignment horizontal="centerContinuous" vertical="center" wrapText="1"/>
      <protection locked="0"/>
    </xf>
    <xf numFmtId="0" fontId="24" fillId="0" borderId="45" xfId="0" applyFont="1" applyBorder="1" applyAlignment="1" applyProtection="1">
      <alignment horizontal="centerContinuous" vertical="center" wrapText="1"/>
      <protection locked="0"/>
    </xf>
    <xf numFmtId="0" fontId="24" fillId="0" borderId="57" xfId="0" applyFont="1" applyBorder="1" applyAlignment="1" applyProtection="1">
      <alignment horizontal="centerContinuous" vertical="center" wrapText="1"/>
      <protection locked="0"/>
    </xf>
    <xf numFmtId="0" fontId="24" fillId="0" borderId="32" xfId="0" applyFont="1" applyBorder="1" applyAlignment="1" applyProtection="1">
      <alignment horizontal="centerContinuous" vertical="center" wrapText="1"/>
      <protection locked="0"/>
    </xf>
    <xf numFmtId="0" fontId="24" fillId="0" borderId="31" xfId="0" applyFont="1" applyBorder="1" applyAlignment="1" applyProtection="1">
      <alignment horizontal="centerContinuous" vertical="center" wrapText="1"/>
      <protection locked="0"/>
    </xf>
    <xf numFmtId="0" fontId="24" fillId="0" borderId="31" xfId="0" applyFont="1" applyBorder="1" applyAlignment="1" applyProtection="1">
      <alignment vertical="top" wrapText="1"/>
      <protection locked="0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6" fillId="0" borderId="0" xfId="0" applyFont="1" applyAlignment="1">
      <alignment vertical="top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6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3" xfId="3" applyFont="1" applyBorder="1">
      <alignment vertical="center"/>
    </xf>
    <xf numFmtId="0" fontId="20" fillId="0" borderId="35" xfId="3" applyFont="1" applyBorder="1" applyProtection="1">
      <alignment vertical="center"/>
      <protection locked="0"/>
    </xf>
    <xf numFmtId="38" fontId="3" fillId="0" borderId="33" xfId="1" applyFont="1" applyBorder="1" applyProtection="1">
      <alignment vertical="center"/>
      <protection locked="0"/>
    </xf>
    <xf numFmtId="0" fontId="3" fillId="0" borderId="14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16" xfId="3" applyFont="1" applyBorder="1">
      <alignment vertical="center"/>
    </xf>
    <xf numFmtId="0" fontId="20" fillId="0" borderId="36" xfId="3" applyFont="1" applyBorder="1" applyProtection="1">
      <alignment vertical="center"/>
      <protection locked="0"/>
    </xf>
    <xf numFmtId="38" fontId="3" fillId="0" borderId="37" xfId="1" applyFont="1" applyBorder="1" applyProtection="1">
      <alignment vertical="center"/>
      <protection locked="0"/>
    </xf>
    <xf numFmtId="0" fontId="3" fillId="0" borderId="17" xfId="3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19" xfId="3" applyFont="1" applyBorder="1">
      <alignment vertical="center"/>
    </xf>
    <xf numFmtId="0" fontId="20" fillId="0" borderId="38" xfId="3" applyFont="1" applyBorder="1" applyProtection="1">
      <alignment vertical="center"/>
      <protection locked="0"/>
    </xf>
    <xf numFmtId="38" fontId="3" fillId="0" borderId="34" xfId="1" applyFont="1" applyBorder="1" applyProtection="1">
      <alignment vertical="center"/>
      <protection locked="0"/>
    </xf>
    <xf numFmtId="180" fontId="3" fillId="0" borderId="1" xfId="3" applyNumberFormat="1" applyFont="1" applyBorder="1" applyProtection="1">
      <alignment vertical="center"/>
      <protection locked="0"/>
    </xf>
    <xf numFmtId="0" fontId="3" fillId="5" borderId="0" xfId="3" applyFont="1" applyFill="1" applyAlignment="1">
      <alignment horizontal="center" vertical="center" textRotation="255"/>
    </xf>
    <xf numFmtId="0" fontId="3" fillId="5" borderId="0" xfId="3" applyFont="1" applyFill="1" applyAlignment="1">
      <alignment horizontal="center" vertical="center"/>
    </xf>
    <xf numFmtId="0" fontId="3" fillId="5" borderId="0" xfId="3" applyFont="1" applyFill="1">
      <alignment vertical="center"/>
    </xf>
    <xf numFmtId="0" fontId="20" fillId="5" borderId="0" xfId="3" applyFont="1" applyFill="1" applyProtection="1">
      <alignment vertical="center"/>
      <protection locked="0"/>
    </xf>
    <xf numFmtId="180" fontId="3" fillId="5" borderId="0" xfId="3" applyNumberFormat="1" applyFont="1" applyFill="1" applyProtection="1">
      <alignment vertical="center"/>
      <protection locked="0"/>
    </xf>
    <xf numFmtId="0" fontId="3" fillId="0" borderId="3" xfId="3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38" fontId="3" fillId="4" borderId="3" xfId="1" applyFont="1" applyFill="1" applyBorder="1" applyAlignment="1" applyProtection="1">
      <alignment horizontal="center" vertical="center"/>
    </xf>
    <xf numFmtId="38" fontId="3" fillId="4" borderId="7" xfId="1" applyFont="1" applyFill="1" applyBorder="1" applyAlignment="1" applyProtection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8" fontId="3" fillId="4" borderId="0" xfId="1" applyFont="1" applyFill="1" applyBorder="1" applyAlignment="1" applyProtection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4" borderId="6" xfId="1" applyNumberFormat="1" applyFont="1" applyFill="1" applyBorder="1" applyAlignment="1" applyProtection="1">
      <alignment horizontal="center" vertical="center"/>
    </xf>
    <xf numFmtId="0" fontId="3" fillId="4" borderId="9" xfId="1" applyNumberFormat="1" applyFont="1" applyFill="1" applyBorder="1" applyAlignment="1" applyProtection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12" fontId="3" fillId="4" borderId="0" xfId="1" applyNumberFormat="1" applyFont="1" applyFill="1" applyBorder="1" applyAlignment="1" applyProtection="1">
      <alignment horizontal="center" vertical="center"/>
    </xf>
    <xf numFmtId="0" fontId="19" fillId="0" borderId="0" xfId="2" applyFont="1" applyAlignment="1">
      <alignment horizontal="center" vertical="center"/>
    </xf>
    <xf numFmtId="38" fontId="26" fillId="4" borderId="0" xfId="1" applyFont="1" applyFill="1" applyBorder="1" applyAlignment="1" applyProtection="1">
      <alignment horizontal="center" vertical="center"/>
    </xf>
    <xf numFmtId="0" fontId="6" fillId="0" borderId="0" xfId="2" applyFont="1" applyAlignment="1">
      <alignment vertical="center" shrinkToFit="1"/>
    </xf>
    <xf numFmtId="0" fontId="27" fillId="0" borderId="22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38" fontId="26" fillId="4" borderId="24" xfId="1" applyFont="1" applyFill="1" applyBorder="1" applyAlignment="1" applyProtection="1">
      <alignment horizontal="center" vertical="center"/>
    </xf>
    <xf numFmtId="38" fontId="26" fillId="4" borderId="22" xfId="1" applyFont="1" applyFill="1" applyBorder="1" applyAlignment="1" applyProtection="1">
      <alignment horizontal="center" vertical="center"/>
    </xf>
    <xf numFmtId="38" fontId="26" fillId="4" borderId="28" xfId="1" applyFont="1" applyFill="1" applyBorder="1" applyAlignment="1" applyProtection="1">
      <alignment horizontal="center" vertical="center"/>
    </xf>
    <xf numFmtId="38" fontId="26" fillId="4" borderId="20" xfId="1" applyFont="1" applyFill="1" applyBorder="1" applyAlignment="1" applyProtection="1">
      <alignment horizontal="center" vertical="center"/>
    </xf>
    <xf numFmtId="0" fontId="6" fillId="0" borderId="22" xfId="2" applyFont="1" applyBorder="1" applyAlignment="1">
      <alignment vertical="center" shrinkToFit="1"/>
    </xf>
    <xf numFmtId="0" fontId="6" fillId="0" borderId="25" xfId="2" applyFont="1" applyBorder="1" applyAlignment="1">
      <alignment vertical="center" shrinkToFit="1"/>
    </xf>
    <xf numFmtId="0" fontId="6" fillId="0" borderId="20" xfId="2" applyFont="1" applyBorder="1" applyAlignment="1">
      <alignment vertical="center" shrinkToFit="1"/>
    </xf>
    <xf numFmtId="0" fontId="6" fillId="0" borderId="29" xfId="2" applyFont="1" applyBorder="1" applyAlignment="1">
      <alignment vertical="center" shrinkToFit="1"/>
    </xf>
    <xf numFmtId="38" fontId="25" fillId="5" borderId="0" xfId="1" applyFont="1" applyFill="1" applyAlignment="1">
      <alignment horizontal="center" vertical="center" wrapText="1"/>
    </xf>
    <xf numFmtId="179" fontId="24" fillId="5" borderId="0" xfId="0" applyNumberFormat="1" applyFont="1" applyFill="1" applyAlignment="1">
      <alignment horizontal="left" vertical="center" wrapText="1"/>
    </xf>
    <xf numFmtId="12" fontId="3" fillId="4" borderId="6" xfId="1" quotePrefix="1" applyNumberFormat="1" applyFont="1" applyFill="1" applyBorder="1" applyAlignment="1" applyProtection="1">
      <alignment horizontal="center" vertical="center"/>
    </xf>
    <xf numFmtId="12" fontId="3" fillId="4" borderId="9" xfId="1" applyNumberFormat="1" applyFont="1" applyFill="1" applyBorder="1" applyAlignment="1" applyProtection="1">
      <alignment horizontal="center" vertical="center"/>
    </xf>
    <xf numFmtId="38" fontId="3" fillId="4" borderId="6" xfId="1" applyFont="1" applyFill="1" applyBorder="1" applyAlignment="1" applyProtection="1">
      <alignment horizontal="center" vertical="center"/>
    </xf>
    <xf numFmtId="38" fontId="3" fillId="4" borderId="9" xfId="1" applyFont="1" applyFill="1" applyBorder="1" applyAlignment="1" applyProtection="1">
      <alignment horizontal="center" vertical="center"/>
    </xf>
    <xf numFmtId="38" fontId="3" fillId="4" borderId="1" xfId="1" applyFont="1" applyFill="1" applyBorder="1" applyAlignment="1" applyProtection="1">
      <alignment horizontal="center" vertical="center" wrapText="1"/>
    </xf>
    <xf numFmtId="38" fontId="3" fillId="4" borderId="3" xfId="1" applyFont="1" applyFill="1" applyBorder="1" applyAlignment="1" applyProtection="1">
      <alignment horizontal="center"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38" fontId="3" fillId="4" borderId="0" xfId="1" applyFont="1" applyFill="1" applyBorder="1" applyAlignment="1" applyProtection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23" fillId="0" borderId="10" xfId="2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8" fontId="3" fillId="0" borderId="0" xfId="1" applyFont="1" applyFill="1" applyBorder="1" applyAlignment="1" applyProtection="1">
      <alignment horizontal="left" vertical="center" wrapText="1"/>
    </xf>
    <xf numFmtId="38" fontId="3" fillId="0" borderId="0" xfId="1" applyFont="1" applyBorder="1" applyAlignment="1" applyProtection="1">
      <alignment horizontal="center" vertical="center" wrapText="1"/>
    </xf>
    <xf numFmtId="38" fontId="23" fillId="0" borderId="6" xfId="1" applyFont="1" applyFill="1" applyBorder="1" applyAlignment="1" applyProtection="1">
      <alignment horizontal="left" vertical="center" wrapText="1"/>
    </xf>
    <xf numFmtId="38" fontId="23" fillId="0" borderId="9" xfId="1" applyFont="1" applyFill="1" applyBorder="1" applyAlignment="1" applyProtection="1">
      <alignment horizontal="left" vertical="center" wrapText="1"/>
    </xf>
    <xf numFmtId="38" fontId="23" fillId="0" borderId="10" xfId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vertical="center" wrapText="1"/>
    </xf>
    <xf numFmtId="38" fontId="3" fillId="0" borderId="9" xfId="1" applyFont="1" applyBorder="1" applyAlignment="1" applyProtection="1">
      <alignment horizontal="center" vertical="center" wrapText="1"/>
    </xf>
    <xf numFmtId="38" fontId="3" fillId="0" borderId="10" xfId="1" applyFont="1" applyBorder="1" applyAlignment="1" applyProtection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9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182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 shrinkToFit="1"/>
    </xf>
    <xf numFmtId="181" fontId="3" fillId="0" borderId="1" xfId="0" applyNumberFormat="1" applyFont="1" applyBorder="1" applyAlignment="1" applyProtection="1">
      <alignment horizontal="center" vertical="center" shrinkToFit="1"/>
      <protection locked="0"/>
    </xf>
    <xf numFmtId="58" fontId="3" fillId="2" borderId="0" xfId="0" applyNumberFormat="1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179" fontId="3" fillId="0" borderId="0" xfId="0" applyNumberFormat="1" applyFont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178" fontId="3" fillId="3" borderId="0" xfId="0" applyNumberFormat="1" applyFont="1" applyFill="1" applyAlignment="1">
      <alignment horizontal="left" vertical="center" shrinkToFit="1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textRotation="255" wrapText="1"/>
    </xf>
    <xf numFmtId="0" fontId="3" fillId="0" borderId="4" xfId="3" applyFont="1" applyBorder="1" applyAlignment="1">
      <alignment horizontal="center" vertical="center" textRotation="255"/>
    </xf>
    <xf numFmtId="0" fontId="3" fillId="0" borderId="5" xfId="3" applyFont="1" applyBorder="1" applyAlignment="1">
      <alignment horizontal="center" vertical="center" textRotation="255"/>
    </xf>
    <xf numFmtId="0" fontId="26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 textRotation="255"/>
    </xf>
    <xf numFmtId="0" fontId="3" fillId="0" borderId="6" xfId="3" applyFont="1" applyBorder="1" applyAlignment="1">
      <alignment horizontal="center" vertical="center" textRotation="255"/>
    </xf>
    <xf numFmtId="0" fontId="3" fillId="0" borderId="9" xfId="3" applyFont="1" applyBorder="1" applyAlignment="1">
      <alignment horizontal="center" vertical="center" textRotation="255"/>
    </xf>
    <xf numFmtId="0" fontId="3" fillId="0" borderId="10" xfId="3" applyFont="1" applyBorder="1" applyAlignment="1">
      <alignment horizontal="center" vertical="center" textRotation="255"/>
    </xf>
    <xf numFmtId="0" fontId="3" fillId="0" borderId="30" xfId="3" applyFont="1" applyBorder="1" applyAlignment="1">
      <alignment horizontal="center" vertical="center" textRotation="255"/>
    </xf>
    <xf numFmtId="0" fontId="3" fillId="0" borderId="31" xfId="3" applyFont="1" applyBorder="1" applyAlignment="1">
      <alignment horizontal="center" vertical="center" textRotation="255"/>
    </xf>
    <xf numFmtId="0" fontId="3" fillId="0" borderId="32" xfId="3" applyFont="1" applyBorder="1" applyAlignment="1">
      <alignment horizontal="center" vertical="center" textRotation="255"/>
    </xf>
    <xf numFmtId="0" fontId="10" fillId="0" borderId="35" xfId="3" applyFont="1" applyBorder="1" applyAlignment="1">
      <alignment horizontal="center" vertical="center"/>
    </xf>
    <xf numFmtId="0" fontId="10" fillId="0" borderId="38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textRotation="255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182" fontId="3" fillId="0" borderId="1" xfId="0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11" xfId="3" xr:uid="{9526CF01-DD4A-4193-A68F-408EBB5505B7}"/>
    <cellStyle name="標準 5" xfId="2" xr:uid="{51836E18-E5D0-4A98-BB97-5C03AAB13014}"/>
  </cellStyles>
  <dxfs count="1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182880</xdr:colOff>
      <xdr:row>2</xdr:row>
      <xdr:rowOff>11430</xdr:rowOff>
    </xdr:from>
    <xdr:to>
      <xdr:col>44</xdr:col>
      <xdr:colOff>638175</xdr:colOff>
      <xdr:row>2</xdr:row>
      <xdr:rowOff>169545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5194AA2-B894-421D-AD56-CC3039FF0BD3}"/>
            </a:ext>
          </a:extLst>
        </xdr:cNvPr>
        <xdr:cNvSpPr/>
      </xdr:nvSpPr>
      <xdr:spPr>
        <a:xfrm>
          <a:off x="6958330" y="328930"/>
          <a:ext cx="455295" cy="15811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414468</xdr:colOff>
      <xdr:row>30</xdr:row>
      <xdr:rowOff>18900</xdr:rowOff>
    </xdr:from>
    <xdr:to>
      <xdr:col>44</xdr:col>
      <xdr:colOff>869763</xdr:colOff>
      <xdr:row>30</xdr:row>
      <xdr:rowOff>177015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8B60AEC-0234-D892-1255-95B7C2F4E419}"/>
            </a:ext>
          </a:extLst>
        </xdr:cNvPr>
        <xdr:cNvSpPr/>
      </xdr:nvSpPr>
      <xdr:spPr>
        <a:xfrm>
          <a:off x="7063292" y="7026312"/>
          <a:ext cx="455295" cy="158115"/>
        </a:xfrm>
        <a:prstGeom prst="rect">
          <a:avLst/>
        </a:prstGeom>
        <a:solidFill>
          <a:srgbClr val="CCECFF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76200</xdr:colOff>
      <xdr:row>16</xdr:row>
      <xdr:rowOff>152400</xdr:rowOff>
    </xdr:from>
    <xdr:ext cx="6272680" cy="1506855"/>
    <xdr:pic>
      <xdr:nvPicPr>
        <xdr:cNvPr id="2" name="図 1">
          <a:extLst>
            <a:ext uri="{FF2B5EF4-FFF2-40B4-BE49-F238E27FC236}">
              <a16:creationId xmlns:a16="http://schemas.microsoft.com/office/drawing/2014/main" id="{92D7987C-008A-43B9-BE3A-5E64EB344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4700" y="3810000"/>
          <a:ext cx="6272680" cy="150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38</xdr:col>
      <xdr:colOff>95103</xdr:colOff>
      <xdr:row>25</xdr:row>
      <xdr:rowOff>38099</xdr:rowOff>
    </xdr:from>
    <xdr:to>
      <xdr:col>68</xdr:col>
      <xdr:colOff>27402</xdr:colOff>
      <xdr:row>28</xdr:row>
      <xdr:rowOff>113128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80D993E7-252D-47E5-9ED2-A834817CE225}"/>
            </a:ext>
          </a:extLst>
        </xdr:cNvPr>
        <xdr:cNvSpPr/>
      </xdr:nvSpPr>
      <xdr:spPr>
        <a:xfrm>
          <a:off x="6368903" y="5753099"/>
          <a:ext cx="4885299" cy="760829"/>
        </a:xfrm>
        <a:prstGeom prst="wedgeRectCallout">
          <a:avLst>
            <a:gd name="adj1" fmla="val -2829"/>
            <a:gd name="adj2" fmla="val -1552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設計業務について、一部を自社で、一部を他社に委託した場合の記載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３月目には自社と他社とが共同で同じ業務に取り組んだ</a:t>
          </a:r>
        </a:p>
      </xdr:txBody>
    </xdr:sp>
    <xdr:clientData/>
  </xdr:twoCellAnchor>
  <xdr:twoCellAnchor>
    <xdr:from>
      <xdr:col>17</xdr:col>
      <xdr:colOff>27989</xdr:colOff>
      <xdr:row>0</xdr:row>
      <xdr:rowOff>115764</xdr:rowOff>
    </xdr:from>
    <xdr:to>
      <xdr:col>32</xdr:col>
      <xdr:colOff>139797</xdr:colOff>
      <xdr:row>2</xdr:row>
      <xdr:rowOff>145365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4375B0A-1BDC-4F5B-BE3F-42F17FBF2BB7}"/>
            </a:ext>
          </a:extLst>
        </xdr:cNvPr>
        <xdr:cNvSpPr txBox="1"/>
      </xdr:nvSpPr>
      <xdr:spPr>
        <a:xfrm>
          <a:off x="2834689" y="115764"/>
          <a:ext cx="2588308" cy="486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500" b="1">
              <a:solidFill>
                <a:srgbClr val="FF0000"/>
              </a:solidFill>
            </a:rPr>
            <a:t>別紙、別ファイル等可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1\&#32207;&#21209;&#37096;\&#26481;&#20140;&#37117;&#22320;&#29699;&#28201;&#26262;&#21270;&#38450;&#27490;&#27963;&#21205;&#25512;&#36914;&#12475;&#12531;&#12479;&#12540;\&#21109;&#12456;&#12493;&#25903;&#25588;&#12481;&#12540;&#12512;\&#65330;&#65300;\&#29872;&#22659;&#24615;&#33021;&#21521;&#19978;&#25903;&#25588;&#20107;&#26989;\02_&#20132;&#20184;&#35201;&#32177;\&#27096;&#24335;\&#12304;&#20316;&#26989;&#20013;&#12305;&#65288;&#20107;&#26989;&#32773;&#27096;&#24335;&#65289;&#29872;&#22659;&#24615;&#33021;&#21521;&#19978;&#25903;&#25588;&#20107;&#26989;&#21161;&#25104;&#37329;&#20132;&#20184;&#35201;&#32177;_01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提出方法"/>
      <sheetName val="記載要領"/>
      <sheetName val="日本標準産業中分類"/>
      <sheetName val="会社規模判断資料"/>
      <sheetName val="プルダウンリスト"/>
      <sheetName val="基本情報"/>
      <sheetName val="隠し集計シート"/>
      <sheetName val="第1号(交付申請) "/>
      <sheetName val="×事業計画書1"/>
      <sheetName val="×事業計画書2"/>
      <sheetName val="×事業計画書3"/>
      <sheetName val="事業実施計画1"/>
      <sheetName val="事業実施計画2"/>
      <sheetName val="事業実施計画3"/>
      <sheetName val="事業実施計画4"/>
      <sheetName val="第2号様式"/>
      <sheetName val="△第4(太陽光・蓄電池）"/>
      <sheetName val="×別紙1"/>
      <sheetName val="×共通様式_全体"/>
      <sheetName val="×共通様式_太陽光発電"/>
      <sheetName val="×共通様式_蓄電池"/>
      <sheetName val="補助資料（機器按分）"/>
      <sheetName val="×第7号様式"/>
      <sheetName val="第5号様式"/>
      <sheetName val="第6号様式"/>
      <sheetName val="（いったん没）第10号様式"/>
      <sheetName val="（いったん没）第11号様式 "/>
      <sheetName val="×第11号様式 (2)"/>
      <sheetName val="第8号様式"/>
      <sheetName val="第9号様式"/>
      <sheetName val="第10号様式"/>
      <sheetName val="第12号様式"/>
      <sheetName val="×使わない第22号様式"/>
      <sheetName val="×使わない第23号様式"/>
      <sheetName val="第14号様式"/>
      <sheetName val="第15号様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FDF0-1479-4CDB-BE05-BA9B3091C3B0}">
  <sheetPr>
    <tabColor theme="3" tint="0.59999389629810485"/>
    <pageSetUpPr fitToPage="1"/>
  </sheetPr>
  <dimension ref="A1:DS51"/>
  <sheetViews>
    <sheetView showZeros="0" tabSelected="1" view="pageBreakPreview" zoomScale="85" zoomScaleNormal="100" zoomScaleSheetLayoutView="85" workbookViewId="0">
      <selection activeCell="AA8" sqref="AA8:AQ8"/>
    </sheetView>
  </sheetViews>
  <sheetFormatPr defaultColWidth="2" defaultRowHeight="15" customHeight="1"/>
  <cols>
    <col min="1" max="1" width="2" style="1"/>
    <col min="2" max="2" width="2.9140625" style="1" bestFit="1" customWidth="1"/>
    <col min="3" max="22" width="2" style="1"/>
    <col min="23" max="23" width="2" style="1" customWidth="1"/>
    <col min="24" max="29" width="2" style="1"/>
    <col min="30" max="43" width="2" style="4"/>
    <col min="44" max="44" width="2" style="4" customWidth="1"/>
    <col min="45" max="45" width="12.33203125" style="4" customWidth="1"/>
    <col min="46" max="46" width="12.08203125" style="1" bestFit="1" customWidth="1"/>
    <col min="47" max="47" width="8.08203125" style="1" customWidth="1"/>
    <col min="48" max="48" width="8.6640625" style="1" bestFit="1" customWidth="1"/>
    <col min="49" max="49" width="2.75" style="1" bestFit="1" customWidth="1"/>
    <col min="50" max="50" width="2" style="1"/>
    <col min="51" max="51" width="7.9140625" style="1" bestFit="1" customWidth="1"/>
    <col min="52" max="52" width="8.6640625" style="1" bestFit="1" customWidth="1"/>
    <col min="53" max="53" width="9.58203125" style="1" bestFit="1" customWidth="1"/>
    <col min="54" max="54" width="8.6640625" style="1" bestFit="1" customWidth="1"/>
    <col min="55" max="79" width="2" style="1"/>
    <col min="80" max="108" width="2.1640625" style="1" customWidth="1"/>
    <col min="109" max="123" width="2.1640625" style="4" customWidth="1"/>
    <col min="124" max="16384" width="2" style="1"/>
  </cols>
  <sheetData>
    <row r="1" spans="1:123" ht="15" customHeight="1">
      <c r="B1" s="3" t="s">
        <v>0</v>
      </c>
      <c r="AR1" s="5"/>
      <c r="AS1" s="5"/>
      <c r="CB1" s="6"/>
      <c r="DS1" s="5"/>
    </row>
    <row r="2" spans="1:123" ht="10.25" customHeight="1">
      <c r="A2" s="6"/>
      <c r="AR2" s="5"/>
      <c r="AS2" s="5"/>
      <c r="CB2" s="6"/>
      <c r="DS2" s="5"/>
    </row>
    <row r="3" spans="1:123" ht="15" customHeight="1">
      <c r="AA3" s="4"/>
      <c r="AD3" s="1" t="s">
        <v>83</v>
      </c>
      <c r="AE3" s="59"/>
      <c r="AF3" s="315"/>
      <c r="AG3" s="315"/>
      <c r="AH3" s="315"/>
      <c r="AI3" s="4" t="s">
        <v>1</v>
      </c>
      <c r="AJ3" s="315"/>
      <c r="AK3" s="315"/>
      <c r="AL3" s="315"/>
      <c r="AM3" s="7" t="s">
        <v>2</v>
      </c>
      <c r="AN3" s="315"/>
      <c r="AO3" s="315"/>
      <c r="AP3" s="315"/>
      <c r="AQ3" s="7" t="s">
        <v>3</v>
      </c>
      <c r="AS3" s="1"/>
      <c r="AT3" s="8" t="s">
        <v>82</v>
      </c>
      <c r="DB3" s="4"/>
      <c r="DF3" s="322"/>
      <c r="DG3" s="322"/>
      <c r="DH3" s="322"/>
      <c r="DI3" s="322"/>
      <c r="DK3" s="322"/>
      <c r="DL3" s="322"/>
      <c r="DM3" s="322"/>
      <c r="DN3" s="7"/>
      <c r="DO3" s="322"/>
      <c r="DP3" s="322"/>
      <c r="DQ3" s="322"/>
      <c r="DR3" s="7"/>
    </row>
    <row r="4" spans="1:123" ht="15" customHeight="1">
      <c r="A4" s="9" t="s">
        <v>4</v>
      </c>
      <c r="AB4" s="5"/>
      <c r="AC4" s="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5"/>
      <c r="CB4" s="9"/>
      <c r="DC4" s="5"/>
      <c r="DD4" s="5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5"/>
    </row>
    <row r="5" spans="1:123" ht="15" customHeight="1">
      <c r="A5" s="1" t="s">
        <v>5</v>
      </c>
    </row>
    <row r="6" spans="1:123" ht="15" customHeight="1">
      <c r="V6" s="9" t="s">
        <v>6</v>
      </c>
      <c r="W6" s="9"/>
      <c r="X6" s="9"/>
      <c r="Y6" s="9"/>
      <c r="Z6" s="9"/>
      <c r="CW6" s="9"/>
      <c r="CX6" s="9"/>
      <c r="CY6" s="9"/>
      <c r="CZ6" s="9"/>
      <c r="DA6" s="9"/>
    </row>
    <row r="7" spans="1:123" ht="26" customHeight="1">
      <c r="V7" s="314" t="s">
        <v>7</v>
      </c>
      <c r="W7" s="314"/>
      <c r="X7" s="314"/>
      <c r="Y7" s="314"/>
      <c r="Z7" s="2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CW7" s="314"/>
      <c r="CX7" s="314"/>
      <c r="CY7" s="314"/>
      <c r="CZ7" s="314"/>
      <c r="DA7" s="2"/>
      <c r="DB7" s="323"/>
      <c r="DC7" s="323"/>
      <c r="DD7" s="323"/>
      <c r="DE7" s="316"/>
      <c r="DF7" s="316"/>
      <c r="DG7" s="316"/>
      <c r="DH7" s="316"/>
      <c r="DI7" s="316"/>
      <c r="DJ7" s="316"/>
      <c r="DK7" s="316"/>
      <c r="DL7" s="316"/>
      <c r="DM7" s="316"/>
      <c r="DN7" s="316"/>
      <c r="DO7" s="316"/>
      <c r="DP7" s="316"/>
      <c r="DQ7" s="316"/>
      <c r="DR7" s="316"/>
    </row>
    <row r="8" spans="1:123" ht="26" customHeight="1">
      <c r="V8" s="314" t="s">
        <v>8</v>
      </c>
      <c r="W8" s="314"/>
      <c r="X8" s="314"/>
      <c r="Y8" s="314"/>
      <c r="Z8" s="2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CW8" s="314"/>
      <c r="CX8" s="314"/>
      <c r="CY8" s="314"/>
      <c r="CZ8" s="314"/>
      <c r="DA8" s="2"/>
      <c r="DB8" s="316"/>
      <c r="DC8" s="316"/>
      <c r="DD8" s="316"/>
      <c r="DE8" s="316"/>
      <c r="DF8" s="316"/>
      <c r="DG8" s="316"/>
      <c r="DH8" s="316"/>
      <c r="DI8" s="316"/>
      <c r="DJ8" s="316"/>
      <c r="DK8" s="316"/>
      <c r="DL8" s="316"/>
      <c r="DM8" s="316"/>
      <c r="DN8" s="316"/>
      <c r="DO8" s="316"/>
      <c r="DP8" s="316"/>
      <c r="DQ8" s="316"/>
      <c r="DR8" s="316"/>
    </row>
    <row r="9" spans="1:123" ht="26" customHeight="1">
      <c r="V9" s="320" t="s">
        <v>9</v>
      </c>
      <c r="W9" s="320"/>
      <c r="X9" s="320"/>
      <c r="Y9" s="320"/>
      <c r="Z9" s="11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CW9" s="314"/>
      <c r="CX9" s="314"/>
      <c r="CY9" s="314"/>
      <c r="CZ9" s="314"/>
      <c r="DA9" s="11"/>
      <c r="DB9" s="316"/>
      <c r="DC9" s="316"/>
      <c r="DD9" s="316"/>
      <c r="DE9" s="316"/>
      <c r="DF9" s="316"/>
      <c r="DG9" s="316"/>
      <c r="DH9" s="10"/>
      <c r="DI9" s="321"/>
      <c r="DJ9" s="321"/>
      <c r="DK9" s="321"/>
      <c r="DL9" s="321"/>
      <c r="DM9" s="321"/>
      <c r="DN9" s="321"/>
      <c r="DO9" s="321"/>
      <c r="DP9" s="321"/>
      <c r="DQ9" s="321"/>
      <c r="DR9" s="321"/>
    </row>
    <row r="10" spans="1:123" ht="13" customHeight="1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spans="1:123" ht="15" customHeight="1">
      <c r="B11" s="317" t="s">
        <v>10</v>
      </c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CC11" s="317"/>
      <c r="CD11" s="317"/>
      <c r="CE11" s="317"/>
      <c r="CF11" s="317"/>
      <c r="CG11" s="317"/>
      <c r="CH11" s="317"/>
      <c r="CI11" s="317"/>
      <c r="CJ11" s="317"/>
      <c r="CK11" s="317"/>
      <c r="CL11" s="317"/>
      <c r="CM11" s="317"/>
      <c r="CN11" s="317"/>
      <c r="CO11" s="317"/>
      <c r="CP11" s="317"/>
      <c r="CQ11" s="317"/>
      <c r="CR11" s="317"/>
      <c r="CS11" s="317"/>
      <c r="CT11" s="317"/>
      <c r="CU11" s="317"/>
      <c r="CV11" s="317"/>
      <c r="CW11" s="317"/>
      <c r="CX11" s="317"/>
      <c r="CY11" s="317"/>
      <c r="CZ11" s="317"/>
      <c r="DA11" s="317"/>
      <c r="DB11" s="317"/>
      <c r="DC11" s="317"/>
      <c r="DD11" s="317"/>
      <c r="DE11" s="317"/>
      <c r="DF11" s="317"/>
      <c r="DG11" s="317"/>
      <c r="DH11" s="317"/>
      <c r="DI11" s="317"/>
      <c r="DJ11" s="317"/>
      <c r="DK11" s="317"/>
      <c r="DL11" s="317"/>
      <c r="DM11" s="317"/>
      <c r="DN11" s="317"/>
      <c r="DO11" s="317"/>
      <c r="DP11" s="317"/>
      <c r="DQ11" s="317"/>
      <c r="DR11" s="317"/>
    </row>
    <row r="12" spans="1:123" ht="15" customHeight="1"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  <c r="AO12" s="317"/>
      <c r="AP12" s="317"/>
      <c r="AQ12" s="317"/>
      <c r="CC12" s="317"/>
      <c r="CD12" s="317"/>
      <c r="CE12" s="317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/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317"/>
      <c r="DH12" s="317"/>
      <c r="DI12" s="317"/>
      <c r="DJ12" s="317"/>
      <c r="DK12" s="317"/>
      <c r="DL12" s="317"/>
      <c r="DM12" s="317"/>
      <c r="DN12" s="317"/>
      <c r="DO12" s="317"/>
      <c r="DP12" s="317"/>
      <c r="DQ12" s="317"/>
      <c r="DR12" s="317"/>
    </row>
    <row r="13" spans="1:123" ht="10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</row>
    <row r="14" spans="1:123" ht="15" customHeight="1">
      <c r="B14" s="318" t="s">
        <v>11</v>
      </c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CC14" s="318"/>
      <c r="CD14" s="318"/>
      <c r="CE14" s="318"/>
      <c r="CF14" s="318"/>
      <c r="CG14" s="318"/>
      <c r="CH14" s="318"/>
      <c r="CI14" s="318"/>
      <c r="CJ14" s="318"/>
      <c r="CK14" s="318"/>
      <c r="CL14" s="318"/>
      <c r="CM14" s="318"/>
      <c r="CN14" s="318"/>
      <c r="CO14" s="318"/>
      <c r="CP14" s="318"/>
      <c r="CQ14" s="318"/>
      <c r="CR14" s="318"/>
      <c r="CS14" s="318"/>
      <c r="CT14" s="318"/>
      <c r="CU14" s="318"/>
      <c r="CV14" s="318"/>
      <c r="CW14" s="318"/>
      <c r="CX14" s="318"/>
      <c r="CY14" s="318"/>
      <c r="CZ14" s="318"/>
      <c r="DA14" s="318"/>
      <c r="DB14" s="318"/>
      <c r="DC14" s="318"/>
      <c r="DD14" s="318"/>
      <c r="DE14" s="318"/>
      <c r="DF14" s="318"/>
      <c r="DG14" s="318"/>
      <c r="DH14" s="318"/>
      <c r="DI14" s="318"/>
      <c r="DJ14" s="318"/>
      <c r="DK14" s="318"/>
      <c r="DL14" s="318"/>
      <c r="DM14" s="318"/>
      <c r="DN14" s="318"/>
      <c r="DO14" s="318"/>
      <c r="DP14" s="318"/>
      <c r="DQ14" s="318"/>
      <c r="DR14" s="318"/>
    </row>
    <row r="15" spans="1:123" ht="15" customHeight="1"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CC15" s="318"/>
      <c r="CD15" s="318"/>
      <c r="CE15" s="318"/>
      <c r="CF15" s="318"/>
      <c r="CG15" s="318"/>
      <c r="CH15" s="318"/>
      <c r="CI15" s="318"/>
      <c r="CJ15" s="318"/>
      <c r="CK15" s="318"/>
      <c r="CL15" s="318"/>
      <c r="CM15" s="318"/>
      <c r="CN15" s="318"/>
      <c r="CO15" s="318"/>
      <c r="CP15" s="318"/>
      <c r="CQ15" s="318"/>
      <c r="CR15" s="318"/>
      <c r="CS15" s="318"/>
      <c r="CT15" s="318"/>
      <c r="CU15" s="318"/>
      <c r="CV15" s="318"/>
      <c r="CW15" s="318"/>
      <c r="CX15" s="318"/>
      <c r="CY15" s="318"/>
      <c r="CZ15" s="318"/>
      <c r="DA15" s="318"/>
      <c r="DB15" s="318"/>
      <c r="DC15" s="318"/>
      <c r="DD15" s="318"/>
      <c r="DE15" s="318"/>
      <c r="DF15" s="318"/>
      <c r="DG15" s="318"/>
      <c r="DH15" s="318"/>
      <c r="DI15" s="318"/>
      <c r="DJ15" s="318"/>
      <c r="DK15" s="318"/>
      <c r="DL15" s="318"/>
      <c r="DM15" s="318"/>
      <c r="DN15" s="318"/>
      <c r="DO15" s="318"/>
      <c r="DP15" s="318"/>
      <c r="DQ15" s="318"/>
      <c r="DR15" s="318"/>
    </row>
    <row r="16" spans="1:123" ht="10.25" customHeight="1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</row>
    <row r="17" spans="2:123" ht="15" customHeight="1">
      <c r="B17" s="319" t="s">
        <v>12</v>
      </c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CC17" s="319"/>
      <c r="CD17" s="319"/>
      <c r="CE17" s="319"/>
      <c r="CF17" s="319"/>
      <c r="CG17" s="319"/>
      <c r="CH17" s="319"/>
      <c r="CI17" s="319"/>
      <c r="CJ17" s="319"/>
      <c r="CK17" s="319"/>
      <c r="CL17" s="319"/>
      <c r="CM17" s="319"/>
      <c r="CN17" s="319"/>
      <c r="CO17" s="319"/>
      <c r="CP17" s="319"/>
      <c r="CQ17" s="319"/>
      <c r="CR17" s="319"/>
      <c r="CS17" s="319"/>
      <c r="CT17" s="319"/>
      <c r="CU17" s="319"/>
      <c r="CV17" s="319"/>
      <c r="CW17" s="319"/>
      <c r="CX17" s="319"/>
      <c r="CY17" s="319"/>
      <c r="CZ17" s="319"/>
      <c r="DA17" s="319"/>
      <c r="DB17" s="319"/>
      <c r="DC17" s="319"/>
      <c r="DD17" s="319"/>
      <c r="DE17" s="319"/>
      <c r="DF17" s="319"/>
      <c r="DG17" s="319"/>
      <c r="DH17" s="319"/>
      <c r="DI17" s="319"/>
      <c r="DJ17" s="319"/>
      <c r="DK17" s="319"/>
      <c r="DL17" s="319"/>
      <c r="DM17" s="319"/>
      <c r="DN17" s="319"/>
      <c r="DO17" s="319"/>
      <c r="DP17" s="319"/>
      <c r="DQ17" s="319"/>
      <c r="DR17" s="319"/>
    </row>
    <row r="18" spans="2:123" ht="10.25" customHeight="1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</row>
    <row r="19" spans="2:123" ht="26" customHeight="1">
      <c r="B19" s="310" t="s">
        <v>13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</row>
    <row r="20" spans="2:123" ht="26" customHeight="1">
      <c r="B20" s="300" t="s">
        <v>14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16"/>
      <c r="AS20" s="16"/>
      <c r="AT20" s="8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13"/>
      <c r="CQ20" s="313"/>
      <c r="CR20" s="313"/>
      <c r="CS20" s="313"/>
      <c r="CT20" s="313"/>
      <c r="CU20" s="313"/>
      <c r="CV20" s="313"/>
      <c r="CW20" s="313"/>
      <c r="CX20" s="313"/>
      <c r="CY20" s="313"/>
      <c r="CZ20" s="313"/>
      <c r="DA20" s="313"/>
      <c r="DB20" s="313"/>
      <c r="DC20" s="313"/>
      <c r="DD20" s="313"/>
      <c r="DE20" s="313"/>
      <c r="DF20" s="313"/>
      <c r="DG20" s="313"/>
      <c r="DH20" s="313"/>
      <c r="DI20" s="313"/>
      <c r="DJ20" s="313"/>
      <c r="DK20" s="313"/>
      <c r="DL20" s="313"/>
      <c r="DM20" s="313"/>
      <c r="DN20" s="313"/>
      <c r="DO20" s="313"/>
      <c r="DP20" s="313"/>
      <c r="DQ20" s="313"/>
      <c r="DR20" s="313"/>
      <c r="DS20" s="1"/>
    </row>
    <row r="21" spans="2:123" ht="26" customHeight="1">
      <c r="B21" s="300" t="s">
        <v>15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2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16"/>
      <c r="AS21" s="16"/>
      <c r="AT21" s="8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5"/>
      <c r="CQ21" s="305"/>
      <c r="CR21" s="305"/>
      <c r="CS21" s="305"/>
      <c r="CT21" s="305"/>
      <c r="CU21" s="305"/>
      <c r="CV21" s="305"/>
      <c r="CW21" s="305"/>
      <c r="CX21" s="305"/>
      <c r="CY21" s="305"/>
      <c r="CZ21" s="305"/>
      <c r="DA21" s="305"/>
      <c r="DB21" s="305"/>
      <c r="DC21" s="305"/>
      <c r="DD21" s="305"/>
      <c r="DE21" s="305"/>
      <c r="DF21" s="305"/>
      <c r="DG21" s="305"/>
      <c r="DH21" s="305"/>
      <c r="DI21" s="305"/>
      <c r="DJ21" s="305"/>
      <c r="DK21" s="305"/>
      <c r="DL21" s="305"/>
      <c r="DM21" s="305"/>
      <c r="DN21" s="305"/>
      <c r="DO21" s="305"/>
      <c r="DP21" s="305"/>
      <c r="DQ21" s="305"/>
      <c r="DR21" s="305"/>
      <c r="DS21" s="1"/>
    </row>
    <row r="22" spans="2:123" ht="26" customHeight="1">
      <c r="B22" s="306" t="s">
        <v>16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8"/>
      <c r="O22" s="309" t="s">
        <v>17</v>
      </c>
      <c r="P22" s="309"/>
      <c r="Q22" s="309"/>
      <c r="R22" s="309"/>
      <c r="S22" s="309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309" t="s">
        <v>18</v>
      </c>
      <c r="AL22" s="309"/>
      <c r="AM22" s="309"/>
      <c r="AN22" s="309"/>
      <c r="AO22" s="309"/>
      <c r="AP22" s="309"/>
      <c r="AQ22" s="309"/>
      <c r="AR22" s="16"/>
      <c r="AS22" s="16"/>
      <c r="AT22" s="8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"/>
    </row>
    <row r="23" spans="2:123" ht="26" customHeight="1">
      <c r="B23" s="290" t="s">
        <v>19</v>
      </c>
      <c r="C23" s="291"/>
      <c r="D23" s="291"/>
      <c r="E23" s="291"/>
      <c r="F23" s="291"/>
      <c r="G23" s="291"/>
      <c r="H23" s="291"/>
      <c r="I23" s="291"/>
      <c r="J23" s="296" t="s">
        <v>20</v>
      </c>
      <c r="K23" s="297"/>
      <c r="L23" s="297"/>
      <c r="M23" s="297"/>
      <c r="N23" s="298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CC23" s="299"/>
      <c r="CD23" s="299"/>
      <c r="CE23" s="299"/>
      <c r="CF23" s="299"/>
      <c r="CG23" s="299"/>
      <c r="CH23" s="299"/>
      <c r="CI23" s="299"/>
      <c r="CJ23" s="299"/>
      <c r="CK23" s="285"/>
      <c r="CL23" s="285"/>
      <c r="CM23" s="285"/>
      <c r="CN23" s="285"/>
      <c r="CO23" s="285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  <c r="DD23" s="286"/>
      <c r="DE23" s="286"/>
      <c r="DF23" s="286"/>
      <c r="DG23" s="286"/>
      <c r="DH23" s="286"/>
      <c r="DI23" s="286"/>
      <c r="DJ23" s="286"/>
      <c r="DK23" s="286"/>
      <c r="DL23" s="286"/>
      <c r="DM23" s="286"/>
      <c r="DN23" s="286"/>
      <c r="DO23" s="286"/>
      <c r="DP23" s="286"/>
      <c r="DQ23" s="286"/>
      <c r="DR23" s="286"/>
    </row>
    <row r="24" spans="2:123" ht="26" customHeight="1">
      <c r="B24" s="292"/>
      <c r="C24" s="293"/>
      <c r="D24" s="293"/>
      <c r="E24" s="293"/>
      <c r="F24" s="293"/>
      <c r="G24" s="293"/>
      <c r="H24" s="293"/>
      <c r="I24" s="293"/>
      <c r="J24" s="281" t="s">
        <v>21</v>
      </c>
      <c r="K24" s="282"/>
      <c r="L24" s="282"/>
      <c r="M24" s="282"/>
      <c r="N24" s="283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CC24" s="299"/>
      <c r="CD24" s="299"/>
      <c r="CE24" s="299"/>
      <c r="CF24" s="299"/>
      <c r="CG24" s="299"/>
      <c r="CH24" s="299"/>
      <c r="CI24" s="299"/>
      <c r="CJ24" s="299"/>
      <c r="CK24" s="285"/>
      <c r="CL24" s="285"/>
      <c r="CM24" s="285"/>
      <c r="CN24" s="285"/>
      <c r="CO24" s="285"/>
      <c r="CP24" s="286"/>
      <c r="CQ24" s="286"/>
      <c r="CR24" s="286"/>
      <c r="CS24" s="286"/>
      <c r="CT24" s="286"/>
      <c r="CU24" s="286"/>
      <c r="CV24" s="286"/>
      <c r="CW24" s="286"/>
      <c r="CX24" s="286"/>
      <c r="CY24" s="286"/>
      <c r="CZ24" s="286"/>
      <c r="DA24" s="286"/>
      <c r="DB24" s="286"/>
      <c r="DC24" s="286"/>
      <c r="DD24" s="286"/>
      <c r="DE24" s="286"/>
      <c r="DF24" s="286"/>
      <c r="DG24" s="286"/>
      <c r="DH24" s="286"/>
      <c r="DI24" s="286"/>
      <c r="DJ24" s="286"/>
      <c r="DK24" s="286"/>
      <c r="DL24" s="286"/>
      <c r="DM24" s="286"/>
      <c r="DN24" s="286"/>
      <c r="DO24" s="286"/>
      <c r="DP24" s="286"/>
      <c r="DQ24" s="286"/>
      <c r="DR24" s="286"/>
    </row>
    <row r="25" spans="2:123" ht="26" customHeight="1">
      <c r="B25" s="292"/>
      <c r="C25" s="293"/>
      <c r="D25" s="293"/>
      <c r="E25" s="293"/>
      <c r="F25" s="293"/>
      <c r="G25" s="293"/>
      <c r="H25" s="293"/>
      <c r="I25" s="293"/>
      <c r="J25" s="281" t="s">
        <v>22</v>
      </c>
      <c r="K25" s="282"/>
      <c r="L25" s="282"/>
      <c r="M25" s="282"/>
      <c r="N25" s="283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CC25" s="299"/>
      <c r="CD25" s="299"/>
      <c r="CE25" s="299"/>
      <c r="CF25" s="299"/>
      <c r="CG25" s="299"/>
      <c r="CH25" s="299"/>
      <c r="CI25" s="299"/>
      <c r="CJ25" s="299"/>
      <c r="CK25" s="285"/>
      <c r="CL25" s="285"/>
      <c r="CM25" s="285"/>
      <c r="CN25" s="285"/>
      <c r="CO25" s="285"/>
      <c r="CP25" s="286"/>
      <c r="CQ25" s="286"/>
      <c r="CR25" s="286"/>
      <c r="CS25" s="286"/>
      <c r="CT25" s="286"/>
      <c r="CU25" s="286"/>
      <c r="CV25" s="286"/>
      <c r="CW25" s="286"/>
      <c r="CX25" s="286"/>
      <c r="CY25" s="286"/>
      <c r="CZ25" s="286"/>
      <c r="DA25" s="286"/>
      <c r="DB25" s="286"/>
      <c r="DC25" s="286"/>
      <c r="DD25" s="286"/>
      <c r="DE25" s="286"/>
      <c r="DF25" s="286"/>
      <c r="DG25" s="286"/>
      <c r="DH25" s="286"/>
      <c r="DI25" s="286"/>
      <c r="DJ25" s="286"/>
      <c r="DK25" s="286"/>
      <c r="DL25" s="286"/>
      <c r="DM25" s="286"/>
      <c r="DN25" s="286"/>
      <c r="DO25" s="286"/>
      <c r="DP25" s="286"/>
      <c r="DQ25" s="286"/>
      <c r="DR25" s="286"/>
    </row>
    <row r="26" spans="2:123" ht="26" customHeight="1">
      <c r="B26" s="294"/>
      <c r="C26" s="295"/>
      <c r="D26" s="295"/>
      <c r="E26" s="295"/>
      <c r="F26" s="295"/>
      <c r="G26" s="295"/>
      <c r="H26" s="295"/>
      <c r="I26" s="295"/>
      <c r="J26" s="287" t="s">
        <v>23</v>
      </c>
      <c r="K26" s="288"/>
      <c r="L26" s="288"/>
      <c r="M26" s="288"/>
      <c r="N26" s="289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CC26" s="299"/>
      <c r="CD26" s="299"/>
      <c r="CE26" s="299"/>
      <c r="CF26" s="299"/>
      <c r="CG26" s="299"/>
      <c r="CH26" s="299"/>
      <c r="CI26" s="299"/>
      <c r="CJ26" s="299"/>
      <c r="CK26" s="285"/>
      <c r="CL26" s="285"/>
      <c r="CM26" s="285"/>
      <c r="CN26" s="285"/>
      <c r="CO26" s="285"/>
      <c r="CP26" s="286"/>
      <c r="CQ26" s="286"/>
      <c r="CR26" s="286"/>
      <c r="CS26" s="286"/>
      <c r="CT26" s="286"/>
      <c r="CU26" s="286"/>
      <c r="CV26" s="286"/>
      <c r="CW26" s="286"/>
      <c r="CX26" s="286"/>
      <c r="CY26" s="286"/>
      <c r="CZ26" s="286"/>
      <c r="DA26" s="286"/>
      <c r="DB26" s="286"/>
      <c r="DC26" s="286"/>
      <c r="DD26" s="286"/>
      <c r="DE26" s="286"/>
      <c r="DF26" s="286"/>
      <c r="DG26" s="286"/>
      <c r="DH26" s="286"/>
      <c r="DI26" s="286"/>
      <c r="DJ26" s="286"/>
      <c r="DK26" s="286"/>
      <c r="DL26" s="286"/>
      <c r="DM26" s="286"/>
      <c r="DN26" s="286"/>
      <c r="DO26" s="286"/>
      <c r="DP26" s="286"/>
      <c r="DQ26" s="286"/>
      <c r="DR26" s="286"/>
    </row>
    <row r="27" spans="2:123" ht="15" customHeight="1">
      <c r="B27" s="278" t="s">
        <v>24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C27" s="20"/>
      <c r="CD27" s="21"/>
      <c r="CE27" s="20"/>
      <c r="CF27" s="20"/>
      <c r="CG27" s="20"/>
      <c r="CH27" s="20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</row>
    <row r="28" spans="2:123" ht="15" customHeight="1"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</row>
    <row r="29" spans="2:123" ht="15" customHeight="1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S29" s="1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</row>
    <row r="30" spans="2:123" s="21" customFormat="1" ht="15" customHeight="1">
      <c r="B30" s="33" t="s">
        <v>25</v>
      </c>
      <c r="D30" s="33"/>
      <c r="E30" s="33"/>
      <c r="F30" s="33"/>
      <c r="G30" s="33"/>
      <c r="AR30" s="5"/>
      <c r="AS30" s="1"/>
      <c r="AT30" s="1"/>
      <c r="AU30" s="1"/>
      <c r="AV30" s="1"/>
      <c r="AW30" s="1"/>
      <c r="AX30" s="1"/>
      <c r="AY30" s="1"/>
      <c r="AZ30" s="1"/>
      <c r="CC30" s="20"/>
      <c r="CE30" s="20"/>
      <c r="CF30" s="20"/>
      <c r="CG30" s="20"/>
      <c r="CH30" s="20"/>
      <c r="DS30" s="5"/>
    </row>
    <row r="31" spans="2:123" s="21" customFormat="1" ht="15" customHeight="1">
      <c r="B31" s="33"/>
      <c r="D31" s="33"/>
      <c r="E31" s="33"/>
      <c r="F31" s="33"/>
      <c r="G31" s="33"/>
      <c r="AD31" s="21" t="s">
        <v>26</v>
      </c>
      <c r="AR31" s="5"/>
      <c r="AS31" s="22"/>
      <c r="AT31" s="61" t="s">
        <v>84</v>
      </c>
      <c r="CC31" s="20"/>
      <c r="CE31" s="20"/>
      <c r="CF31" s="20"/>
      <c r="CG31" s="20"/>
      <c r="CH31" s="20"/>
      <c r="DS31" s="5"/>
    </row>
    <row r="32" spans="2:123" s="21" customFormat="1" ht="30" customHeight="1">
      <c r="B32" s="230" t="s">
        <v>27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2"/>
      <c r="Q32" s="263">
        <f>AS32</f>
        <v>0</v>
      </c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4"/>
      <c r="AD32" s="279" t="s">
        <v>28</v>
      </c>
      <c r="AE32" s="280"/>
      <c r="AF32" s="23"/>
      <c r="AG32" s="24"/>
      <c r="AH32" s="25"/>
      <c r="AI32" s="25"/>
      <c r="AJ32" s="26"/>
      <c r="AK32" s="26"/>
      <c r="AL32" s="26"/>
      <c r="AM32" s="26"/>
      <c r="AN32" s="26"/>
      <c r="AO32" s="26"/>
      <c r="AP32" s="26"/>
      <c r="AQ32" s="27"/>
      <c r="AR32" s="5"/>
      <c r="AS32" s="28">
        <f>各経費区分の内訳!F10</f>
        <v>0</v>
      </c>
      <c r="AT32" s="29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67"/>
      <c r="CS32" s="267"/>
      <c r="CT32" s="267"/>
      <c r="CU32" s="267"/>
      <c r="CV32" s="267"/>
      <c r="CW32" s="267"/>
      <c r="CX32" s="267"/>
      <c r="CY32" s="267"/>
      <c r="CZ32" s="267"/>
      <c r="DA32" s="267"/>
      <c r="DB32" s="267"/>
      <c r="DC32" s="267"/>
      <c r="DD32" s="267"/>
      <c r="DE32" s="274"/>
      <c r="DF32" s="274"/>
      <c r="DG32" s="30"/>
      <c r="DH32" s="31"/>
      <c r="DI32" s="32"/>
      <c r="DJ32" s="32"/>
      <c r="DK32" s="33"/>
      <c r="DL32" s="33"/>
      <c r="DM32" s="33"/>
      <c r="DN32" s="33"/>
      <c r="DO32" s="33"/>
      <c r="DP32" s="33"/>
      <c r="DQ32" s="33"/>
      <c r="DR32" s="33"/>
      <c r="DS32" s="5"/>
    </row>
    <row r="33" spans="1:123" s="21" customFormat="1" ht="30" customHeight="1">
      <c r="B33" s="230" t="s">
        <v>29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2"/>
      <c r="Q33" s="263">
        <f>IF(AS33&lt;=AS39/5,AS33,IF(AT39/4&lt;AS33,AT39/4,AU39))</f>
        <v>0</v>
      </c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4"/>
      <c r="AD33" s="270" t="s">
        <v>28</v>
      </c>
      <c r="AE33" s="271"/>
      <c r="AF33" s="275" t="s">
        <v>30</v>
      </c>
      <c r="AG33" s="276"/>
      <c r="AH33" s="276"/>
      <c r="AI33" s="276"/>
      <c r="AJ33" s="276"/>
      <c r="AK33" s="276"/>
      <c r="AL33" s="276"/>
      <c r="AM33" s="276"/>
      <c r="AN33" s="276"/>
      <c r="AO33" s="276"/>
      <c r="AP33" s="276"/>
      <c r="AQ33" s="277"/>
      <c r="AR33" s="5"/>
      <c r="AS33" s="28">
        <f>各経費区分の内訳!F17</f>
        <v>0</v>
      </c>
      <c r="AT33" s="34" t="str">
        <f>IF(AS33&lt;=AT40,"OK","NG")</f>
        <v>OK</v>
      </c>
      <c r="AV33" s="35"/>
      <c r="AW33" s="36"/>
      <c r="AY33" s="29"/>
      <c r="AZ33" s="37"/>
      <c r="BA33" s="37"/>
      <c r="BB33" s="37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67"/>
      <c r="CS33" s="267"/>
      <c r="CT33" s="267"/>
      <c r="CU33" s="267"/>
      <c r="CV33" s="267"/>
      <c r="CW33" s="267"/>
      <c r="CX33" s="267"/>
      <c r="CY33" s="267"/>
      <c r="CZ33" s="267"/>
      <c r="DA33" s="267"/>
      <c r="DB33" s="267"/>
      <c r="DC33" s="267"/>
      <c r="DD33" s="267"/>
      <c r="DE33" s="268"/>
      <c r="DF33" s="268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5"/>
    </row>
    <row r="34" spans="1:123" s="21" customFormat="1" ht="30" customHeight="1">
      <c r="B34" s="269" t="s">
        <v>31</v>
      </c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6"/>
      <c r="Q34" s="263">
        <f>AS34</f>
        <v>0</v>
      </c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4"/>
      <c r="AD34" s="270" t="s">
        <v>28</v>
      </c>
      <c r="AE34" s="271"/>
      <c r="AF34" s="38"/>
      <c r="AG34" s="25"/>
      <c r="AH34" s="25"/>
      <c r="AI34" s="25"/>
      <c r="AJ34" s="26"/>
      <c r="AK34" s="26"/>
      <c r="AL34" s="26"/>
      <c r="AM34" s="26"/>
      <c r="AN34" s="26"/>
      <c r="AO34" s="26"/>
      <c r="AP34" s="26"/>
      <c r="AQ34" s="27"/>
      <c r="AR34" s="5"/>
      <c r="AS34" s="28">
        <f>各経費区分の内訳!F24</f>
        <v>0</v>
      </c>
      <c r="AT34" s="29"/>
      <c r="AV34" s="39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67"/>
      <c r="CS34" s="267"/>
      <c r="CT34" s="267"/>
      <c r="CU34" s="267"/>
      <c r="CV34" s="267"/>
      <c r="CW34" s="267"/>
      <c r="CX34" s="267"/>
      <c r="CY34" s="267"/>
      <c r="CZ34" s="267"/>
      <c r="DA34" s="267"/>
      <c r="DB34" s="267"/>
      <c r="DC34" s="267"/>
      <c r="DD34" s="267"/>
      <c r="DE34" s="268"/>
      <c r="DF34" s="268"/>
      <c r="DG34" s="32"/>
      <c r="DH34" s="32"/>
      <c r="DI34" s="32"/>
      <c r="DJ34" s="32"/>
      <c r="DK34" s="33"/>
      <c r="DL34" s="33"/>
      <c r="DM34" s="33"/>
      <c r="DN34" s="33"/>
      <c r="DO34" s="33"/>
      <c r="DP34" s="33"/>
      <c r="DQ34" s="33"/>
      <c r="DR34" s="33"/>
      <c r="DS34" s="5"/>
    </row>
    <row r="35" spans="1:123" s="21" customFormat="1" ht="30" customHeight="1">
      <c r="B35" s="269" t="s">
        <v>32</v>
      </c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6"/>
      <c r="Q35" s="263">
        <f>AS35</f>
        <v>0</v>
      </c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4"/>
      <c r="AD35" s="270" t="s">
        <v>28</v>
      </c>
      <c r="AE35" s="271"/>
      <c r="AF35" s="38"/>
      <c r="AG35" s="25"/>
      <c r="AH35" s="25"/>
      <c r="AI35" s="25"/>
      <c r="AJ35" s="26"/>
      <c r="AK35" s="26"/>
      <c r="AL35" s="26"/>
      <c r="AM35" s="26"/>
      <c r="AN35" s="26"/>
      <c r="AO35" s="26"/>
      <c r="AP35" s="26"/>
      <c r="AQ35" s="27"/>
      <c r="AR35" s="5"/>
      <c r="AS35" s="28">
        <f>各経費区分の内訳!$F$31</f>
        <v>0</v>
      </c>
      <c r="AT35" s="29"/>
      <c r="AV35" s="39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67"/>
      <c r="CS35" s="267"/>
      <c r="CT35" s="267"/>
      <c r="CU35" s="267"/>
      <c r="CV35" s="267"/>
      <c r="CW35" s="267"/>
      <c r="CX35" s="267"/>
      <c r="CY35" s="267"/>
      <c r="CZ35" s="267"/>
      <c r="DA35" s="267"/>
      <c r="DB35" s="267"/>
      <c r="DC35" s="267"/>
      <c r="DD35" s="267"/>
      <c r="DE35" s="268"/>
      <c r="DF35" s="268"/>
      <c r="DG35" s="32"/>
      <c r="DH35" s="32"/>
      <c r="DI35" s="32"/>
      <c r="DJ35" s="32"/>
      <c r="DK35" s="33"/>
      <c r="DL35" s="33"/>
      <c r="DM35" s="33"/>
      <c r="DN35" s="33"/>
      <c r="DO35" s="33"/>
      <c r="DP35" s="33"/>
      <c r="DQ35" s="33"/>
      <c r="DR35" s="33"/>
      <c r="DS35" s="5"/>
    </row>
    <row r="36" spans="1:123" s="21" customFormat="1" ht="30" customHeight="1">
      <c r="B36" s="269" t="s">
        <v>33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6"/>
      <c r="Q36" s="263">
        <f>AS36</f>
        <v>0</v>
      </c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4"/>
      <c r="AD36" s="270" t="s">
        <v>28</v>
      </c>
      <c r="AE36" s="271"/>
      <c r="AF36" s="38"/>
      <c r="AG36" s="25"/>
      <c r="AH36" s="25"/>
      <c r="AI36" s="25"/>
      <c r="AJ36" s="26"/>
      <c r="AK36" s="26"/>
      <c r="AL36" s="26"/>
      <c r="AM36" s="26"/>
      <c r="AN36" s="26"/>
      <c r="AO36" s="26"/>
      <c r="AP36" s="26"/>
      <c r="AQ36" s="27"/>
      <c r="AR36" s="5"/>
      <c r="AS36" s="28">
        <f>各経費区分の内訳!F38</f>
        <v>0</v>
      </c>
      <c r="AT36" s="29"/>
      <c r="AV36" s="39"/>
      <c r="CC36" s="272"/>
      <c r="CD36" s="272"/>
      <c r="CE36" s="272"/>
      <c r="CF36" s="272"/>
      <c r="CG36" s="272"/>
      <c r="CH36" s="272"/>
      <c r="CI36" s="272"/>
      <c r="CJ36" s="272"/>
      <c r="CK36" s="272"/>
      <c r="CL36" s="272"/>
      <c r="CM36" s="272"/>
      <c r="CN36" s="272"/>
      <c r="CO36" s="272"/>
      <c r="CP36" s="272"/>
      <c r="CQ36" s="272"/>
      <c r="CR36" s="267"/>
      <c r="CS36" s="267"/>
      <c r="CT36" s="267"/>
      <c r="CU36" s="267"/>
      <c r="CV36" s="267"/>
      <c r="CW36" s="267"/>
      <c r="CX36" s="267"/>
      <c r="CY36" s="267"/>
      <c r="CZ36" s="267"/>
      <c r="DA36" s="267"/>
      <c r="DB36" s="267"/>
      <c r="DC36" s="267"/>
      <c r="DD36" s="267"/>
      <c r="DE36" s="268"/>
      <c r="DF36" s="268"/>
      <c r="DG36" s="32"/>
      <c r="DH36" s="32"/>
      <c r="DI36" s="32"/>
      <c r="DJ36" s="32"/>
      <c r="DK36" s="33"/>
      <c r="DL36" s="33"/>
      <c r="DM36" s="33"/>
      <c r="DN36" s="33"/>
      <c r="DO36" s="33"/>
      <c r="DP36" s="33"/>
      <c r="DQ36" s="33"/>
      <c r="DR36" s="33"/>
      <c r="DS36" s="5"/>
    </row>
    <row r="37" spans="1:123" s="21" customFormat="1" ht="30" customHeight="1">
      <c r="B37" s="269" t="s">
        <v>34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6"/>
      <c r="Q37" s="263">
        <f>AS37</f>
        <v>0</v>
      </c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4"/>
      <c r="AD37" s="270" t="s">
        <v>28</v>
      </c>
      <c r="AE37" s="271"/>
      <c r="AF37" s="38"/>
      <c r="AG37" s="25"/>
      <c r="AH37" s="25"/>
      <c r="AI37" s="25"/>
      <c r="AJ37" s="26"/>
      <c r="AK37" s="26"/>
      <c r="AL37" s="26"/>
      <c r="AM37" s="26"/>
      <c r="AN37" s="26"/>
      <c r="AO37" s="26"/>
      <c r="AP37" s="26"/>
      <c r="AQ37" s="27"/>
      <c r="AR37" s="5"/>
      <c r="AS37" s="28">
        <f>各経費区分の内訳!F45</f>
        <v>0</v>
      </c>
      <c r="AT37" s="29"/>
      <c r="AV37" s="39"/>
      <c r="CC37" s="272"/>
      <c r="CD37" s="272"/>
      <c r="CE37" s="272"/>
      <c r="CF37" s="272"/>
      <c r="CG37" s="272"/>
      <c r="CH37" s="272"/>
      <c r="CI37" s="272"/>
      <c r="CJ37" s="272"/>
      <c r="CK37" s="272"/>
      <c r="CL37" s="272"/>
      <c r="CM37" s="272"/>
      <c r="CN37" s="272"/>
      <c r="CO37" s="272"/>
      <c r="CP37" s="272"/>
      <c r="CQ37" s="272"/>
      <c r="CR37" s="267"/>
      <c r="CS37" s="267"/>
      <c r="CT37" s="267"/>
      <c r="CU37" s="267"/>
      <c r="CV37" s="267"/>
      <c r="CW37" s="267"/>
      <c r="CX37" s="267"/>
      <c r="CY37" s="267"/>
      <c r="CZ37" s="267"/>
      <c r="DA37" s="267"/>
      <c r="DB37" s="267"/>
      <c r="DC37" s="267"/>
      <c r="DD37" s="267"/>
      <c r="DE37" s="268"/>
      <c r="DF37" s="268"/>
      <c r="DG37" s="32"/>
      <c r="DH37" s="32"/>
      <c r="DI37" s="32"/>
      <c r="DJ37" s="32"/>
      <c r="DK37" s="33"/>
      <c r="DL37" s="33"/>
      <c r="DM37" s="33"/>
      <c r="DN37" s="33"/>
      <c r="DO37" s="33"/>
      <c r="DP37" s="33"/>
      <c r="DQ37" s="33"/>
      <c r="DR37" s="33"/>
      <c r="DS37" s="5"/>
    </row>
    <row r="38" spans="1:123" s="21" customFormat="1" ht="30" customHeight="1">
      <c r="B38" s="220" t="s">
        <v>35</v>
      </c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2"/>
      <c r="Q38" s="263">
        <f>AS38</f>
        <v>0</v>
      </c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4"/>
      <c r="AD38" s="265" t="s">
        <v>28</v>
      </c>
      <c r="AE38" s="266"/>
      <c r="AF38" s="40"/>
      <c r="AG38" s="41"/>
      <c r="AH38" s="41"/>
      <c r="AI38" s="41"/>
      <c r="AJ38" s="42"/>
      <c r="AK38" s="42"/>
      <c r="AL38" s="42"/>
      <c r="AM38" s="42"/>
      <c r="AN38" s="42"/>
      <c r="AO38" s="42"/>
      <c r="AP38" s="42"/>
      <c r="AQ38" s="43"/>
      <c r="AR38" s="5"/>
      <c r="AS38" s="28">
        <f>各経費区分の内訳!F52</f>
        <v>0</v>
      </c>
      <c r="AT38" s="29"/>
      <c r="AV38" s="39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67"/>
      <c r="CS38" s="267"/>
      <c r="CT38" s="267"/>
      <c r="CU38" s="267"/>
      <c r="CV38" s="267"/>
      <c r="CW38" s="267"/>
      <c r="CX38" s="267"/>
      <c r="CY38" s="267"/>
      <c r="CZ38" s="267"/>
      <c r="DA38" s="267"/>
      <c r="DB38" s="267"/>
      <c r="DC38" s="267"/>
      <c r="DD38" s="267"/>
      <c r="DE38" s="268"/>
      <c r="DF38" s="268"/>
      <c r="DG38" s="32"/>
      <c r="DH38" s="32"/>
      <c r="DI38" s="32"/>
      <c r="DJ38" s="32"/>
      <c r="DK38" s="33"/>
      <c r="DL38" s="33"/>
      <c r="DM38" s="33"/>
      <c r="DN38" s="33"/>
      <c r="DO38" s="33"/>
      <c r="DP38" s="33"/>
      <c r="DQ38" s="33"/>
      <c r="DR38" s="33"/>
      <c r="DS38" s="5"/>
    </row>
    <row r="39" spans="1:123" s="21" customFormat="1" ht="15" customHeight="1">
      <c r="B39" s="33"/>
      <c r="D39" s="33"/>
      <c r="E39" s="33"/>
      <c r="F39" s="33"/>
      <c r="G39" s="33"/>
      <c r="AR39" s="5"/>
      <c r="AS39" s="44">
        <f>SUM(AS32:AS38)</f>
        <v>0</v>
      </c>
      <c r="AT39" s="45">
        <f>SUM(AS32,AS34:AS38)</f>
        <v>0</v>
      </c>
      <c r="AU39" s="21" t="s">
        <v>36</v>
      </c>
      <c r="CC39" s="20"/>
      <c r="CE39" s="20"/>
      <c r="CF39" s="20"/>
      <c r="CG39" s="20"/>
      <c r="CH39" s="20"/>
      <c r="DS39" s="5"/>
    </row>
    <row r="40" spans="1:123" s="21" customFormat="1" ht="30" customHeight="1">
      <c r="B40" s="230" t="s">
        <v>37</v>
      </c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2"/>
      <c r="Q40" s="261">
        <f>SUM(Q32:AC38)</f>
        <v>0</v>
      </c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46" t="s">
        <v>28</v>
      </c>
      <c r="AG40" s="231" t="s">
        <v>38</v>
      </c>
      <c r="AH40" s="231"/>
      <c r="AI40" s="231"/>
      <c r="AJ40" s="231"/>
      <c r="AK40" s="231"/>
      <c r="AL40" s="231"/>
      <c r="AM40" s="231"/>
      <c r="AN40" s="231"/>
      <c r="AO40" s="231"/>
      <c r="AP40" s="231"/>
      <c r="AQ40" s="232"/>
      <c r="AR40" s="5"/>
      <c r="AS40" s="44">
        <f>AS39/5</f>
        <v>0</v>
      </c>
      <c r="AT40" s="47">
        <f>AT39/4</f>
        <v>0</v>
      </c>
      <c r="AU40" s="48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49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5"/>
    </row>
    <row r="41" spans="1:123" s="21" customFormat="1" ht="30" customHeight="1">
      <c r="B41" s="230" t="s">
        <v>39</v>
      </c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2"/>
      <c r="Q41" s="259">
        <v>0.66666666666666663</v>
      </c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46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6"/>
      <c r="AR41" s="5"/>
      <c r="AS41" s="50"/>
      <c r="AT41" s="51" t="s">
        <v>40</v>
      </c>
      <c r="AU41" s="48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37"/>
      <c r="CS41" s="237"/>
      <c r="CT41" s="237"/>
      <c r="CU41" s="237"/>
      <c r="CV41" s="237"/>
      <c r="CW41" s="237"/>
      <c r="CX41" s="237"/>
      <c r="CY41" s="237"/>
      <c r="CZ41" s="237"/>
      <c r="DA41" s="237"/>
      <c r="DB41" s="237"/>
      <c r="DC41" s="237"/>
      <c r="DD41" s="237"/>
      <c r="DE41" s="237"/>
      <c r="DF41" s="237"/>
      <c r="DG41" s="4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5"/>
    </row>
    <row r="42" spans="1:123" s="21" customFormat="1" ht="30" customHeight="1">
      <c r="B42" s="230" t="s">
        <v>41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2"/>
      <c r="Q42" s="233">
        <f>(YEAR(O21)-YEAR(O$20))*12+MONTH(O$21)-MONTH(O$20)+1</f>
        <v>1</v>
      </c>
      <c r="R42" s="234" t="e">
        <f>(YEAR(#REF!)-YEAR(#REF!))*12+MONTH(#REF!)-MONTH(#REF!)+IF(DAY(#REF!)&lt;=DAY(#REF!),1,0)</f>
        <v>#REF!</v>
      </c>
      <c r="S42" s="234" t="e">
        <f>(YEAR(#REF!)-YEAR(#REF!))*12+MONTH(#REF!)-MONTH(#REF!)+IF(DAY(#REF!)&lt;=DAY(#REF!),1,0)</f>
        <v>#REF!</v>
      </c>
      <c r="T42" s="234" t="e">
        <f>(YEAR(#REF!)-YEAR(#REF!))*12+MONTH(#REF!)-MONTH(#REF!)+IF(DAY(#REF!)&lt;=DAY(#REF!),1,0)</f>
        <v>#REF!</v>
      </c>
      <c r="U42" s="234" t="e">
        <f>(YEAR(#REF!)-YEAR(#REF!))*12+MONTH(#REF!)-MONTH(#REF!)+IF(DAY(#REF!)&lt;=DAY(#REF!),1,0)</f>
        <v>#REF!</v>
      </c>
      <c r="V42" s="234" t="e">
        <f>(YEAR(#REF!)-YEAR(#REF!))*12+MONTH(#REF!)-MONTH(#REF!)+IF(DAY(#REF!)&lt;=DAY(#REF!),1,0)</f>
        <v>#REF!</v>
      </c>
      <c r="W42" s="234" t="e">
        <f>(YEAR(#REF!)-YEAR(#REF!))*12+MONTH(#REF!)-MONTH(#REF!)+IF(DAY(#REF!)&lt;=DAY(#REF!),1,0)</f>
        <v>#REF!</v>
      </c>
      <c r="X42" s="234" t="e">
        <f>(YEAR(#REF!)-YEAR(#REF!))*12+MONTH(#REF!)-MONTH(#REF!)+IF(DAY(#REF!)&lt;=DAY(#REF!),1,0)</f>
        <v>#REF!</v>
      </c>
      <c r="Y42" s="234" t="e">
        <f>(YEAR(#REF!)-YEAR(#REF!))*12+MONTH(#REF!)-MONTH(#REF!)+IF(DAY(#REF!)&lt;=DAY(#REF!),1,0)</f>
        <v>#REF!</v>
      </c>
      <c r="Z42" s="234" t="e">
        <f>(YEAR(#REF!)-YEAR(#REF!))*12+MONTH(#REF!)-MONTH(#REF!)+IF(DAY(#REF!)&lt;=DAY(#REF!),1,0)</f>
        <v>#REF!</v>
      </c>
      <c r="AA42" s="234" t="e">
        <f>(YEAR(#REF!)-YEAR(#REF!))*12+MONTH(#REF!)-MONTH(#REF!)+IF(DAY(#REF!)&lt;=DAY(#REF!),1,0)</f>
        <v>#REF!</v>
      </c>
      <c r="AB42" s="234" t="e">
        <f>(YEAR(#REF!)-YEAR(#REF!))*12+MONTH(#REF!)-MONTH(#REF!)+IF(DAY(#REF!)&lt;=DAY(#REF!),1,0)</f>
        <v>#REF!</v>
      </c>
      <c r="AC42" s="234" t="e">
        <f>(YEAR(#REF!)-YEAR(#REF!))*12+MONTH(#REF!)-MONTH(#REF!)+IF(DAY(#REF!)&lt;=DAY(#REF!),1,0)</f>
        <v>#REF!</v>
      </c>
      <c r="AD42" s="234" t="e">
        <f>(YEAR(#REF!)-YEAR(#REF!))*12+MONTH(#REF!)-MONTH(#REF!)+IF(DAY(#REF!)&lt;=DAY(#REF!),1,0)</f>
        <v>#REF!</v>
      </c>
      <c r="AE42" s="234" t="e">
        <f>(YEAR(#REF!)-YEAR(#REF!))*12+MONTH(#REF!)-MONTH(#REF!)+IF(DAY(#REF!)&lt;=DAY(#REF!),1,0)</f>
        <v>#REF!</v>
      </c>
      <c r="AF42" s="46" t="s">
        <v>42</v>
      </c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6"/>
      <c r="AR42" s="5"/>
      <c r="AS42" s="45"/>
      <c r="AU42" s="48"/>
      <c r="CC42" s="227"/>
      <c r="CD42" s="227"/>
      <c r="CE42" s="227"/>
      <c r="CF42" s="227"/>
      <c r="CG42" s="227"/>
      <c r="CH42" s="227"/>
      <c r="CI42" s="227"/>
      <c r="CJ42" s="227"/>
      <c r="CK42" s="227"/>
      <c r="CL42" s="227"/>
      <c r="CM42" s="227"/>
      <c r="CN42" s="227"/>
      <c r="CO42" s="227"/>
      <c r="CP42" s="227"/>
      <c r="CQ42" s="227"/>
      <c r="CR42" s="237"/>
      <c r="CS42" s="237"/>
      <c r="CT42" s="237"/>
      <c r="CU42" s="237"/>
      <c r="CV42" s="237"/>
      <c r="CW42" s="237"/>
      <c r="CX42" s="237"/>
      <c r="CY42" s="237"/>
      <c r="CZ42" s="237"/>
      <c r="DA42" s="237"/>
      <c r="DB42" s="237"/>
      <c r="DC42" s="237"/>
      <c r="DD42" s="237"/>
      <c r="DE42" s="237"/>
      <c r="DF42" s="237"/>
      <c r="DG42" s="49"/>
      <c r="DH42" s="229"/>
      <c r="DI42" s="229"/>
      <c r="DJ42" s="229"/>
      <c r="DK42" s="229"/>
      <c r="DL42" s="229"/>
      <c r="DM42" s="229"/>
      <c r="DN42" s="229"/>
      <c r="DO42" s="229"/>
      <c r="DP42" s="229"/>
      <c r="DQ42" s="229"/>
      <c r="DR42" s="229"/>
      <c r="DS42" s="5"/>
    </row>
    <row r="43" spans="1:123" s="21" customFormat="1" ht="30" customHeight="1">
      <c r="B43" s="220" t="s">
        <v>43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2"/>
      <c r="Q43" s="223">
        <f>IF($Q$42&lt;=12,10000000,20000000)</f>
        <v>10000000</v>
      </c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52" t="s">
        <v>28</v>
      </c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6"/>
      <c r="AR43" s="5"/>
      <c r="AU43" s="53"/>
      <c r="CC43" s="227"/>
      <c r="CD43" s="227"/>
      <c r="CE43" s="227"/>
      <c r="CF43" s="227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8"/>
      <c r="CS43" s="228"/>
      <c r="CT43" s="228"/>
      <c r="CU43" s="228"/>
      <c r="CV43" s="228"/>
      <c r="CW43" s="228"/>
      <c r="CX43" s="228"/>
      <c r="CY43" s="228"/>
      <c r="CZ43" s="228"/>
      <c r="DA43" s="228"/>
      <c r="DB43" s="228"/>
      <c r="DC43" s="228"/>
      <c r="DD43" s="228"/>
      <c r="DE43" s="228"/>
      <c r="DF43" s="228"/>
      <c r="DG43" s="49"/>
      <c r="DH43" s="229"/>
      <c r="DI43" s="229"/>
      <c r="DJ43" s="229"/>
      <c r="DK43" s="229"/>
      <c r="DL43" s="229"/>
      <c r="DM43" s="229"/>
      <c r="DN43" s="229"/>
      <c r="DO43" s="229"/>
      <c r="DP43" s="229"/>
      <c r="DQ43" s="229"/>
      <c r="DR43" s="229"/>
      <c r="DS43" s="5"/>
    </row>
    <row r="44" spans="1:123" s="21" customFormat="1" ht="15" customHeight="1" thickBot="1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54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49"/>
      <c r="AK44" s="33"/>
      <c r="AL44" s="33"/>
      <c r="AM44" s="33"/>
      <c r="AN44" s="33"/>
      <c r="AO44" s="33"/>
      <c r="AP44" s="33"/>
      <c r="AQ44" s="33"/>
      <c r="AR44" s="5"/>
      <c r="AS44" s="56"/>
      <c r="AT44" s="56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49"/>
      <c r="DL44" s="33"/>
      <c r="DM44" s="33"/>
      <c r="DN44" s="33"/>
      <c r="DO44" s="33"/>
      <c r="DP44" s="33"/>
      <c r="DQ44" s="33"/>
      <c r="DR44" s="33"/>
      <c r="DS44" s="5"/>
    </row>
    <row r="45" spans="1:123" ht="15" customHeight="1">
      <c r="A45" s="21"/>
      <c r="B45" s="243" t="s">
        <v>44</v>
      </c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5"/>
      <c r="Q45" s="249">
        <f>AS45</f>
        <v>0</v>
      </c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44" t="s">
        <v>28</v>
      </c>
      <c r="AK45" s="253"/>
      <c r="AL45" s="253"/>
      <c r="AM45" s="253"/>
      <c r="AN45" s="253"/>
      <c r="AO45" s="253"/>
      <c r="AP45" s="253"/>
      <c r="AQ45" s="254"/>
      <c r="AR45" s="5"/>
      <c r="AS45" s="257">
        <f>MIN(ROUNDDOWN(MIN(AS39,Q40*$Q$41),-3),Q43)</f>
        <v>0</v>
      </c>
      <c r="AT45" s="258" t="s">
        <v>45</v>
      </c>
      <c r="AU45" s="258"/>
      <c r="AV45" s="258"/>
      <c r="AW45" s="258"/>
      <c r="AX45" s="258"/>
      <c r="AY45" s="258"/>
      <c r="AZ45" s="258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21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9"/>
      <c r="CS45" s="239"/>
      <c r="CT45" s="239"/>
      <c r="CU45" s="239"/>
      <c r="CV45" s="239"/>
      <c r="CW45" s="239"/>
      <c r="CX45" s="239"/>
      <c r="CY45" s="239"/>
      <c r="CZ45" s="239"/>
      <c r="DA45" s="239"/>
      <c r="DB45" s="239"/>
      <c r="DC45" s="239"/>
      <c r="DD45" s="239"/>
      <c r="DE45" s="239"/>
      <c r="DF45" s="239"/>
      <c r="DG45" s="239"/>
      <c r="DH45" s="239"/>
      <c r="DI45" s="239"/>
      <c r="DJ45" s="239"/>
      <c r="DK45" s="227"/>
      <c r="DL45" s="240"/>
      <c r="DM45" s="240"/>
      <c r="DN45" s="240"/>
      <c r="DO45" s="240"/>
      <c r="DP45" s="240"/>
      <c r="DQ45" s="240"/>
      <c r="DR45" s="240"/>
      <c r="DS45" s="5"/>
    </row>
    <row r="46" spans="1:123" ht="15" customHeight="1" thickBot="1">
      <c r="A46" s="21"/>
      <c r="B46" s="246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8"/>
      <c r="Q46" s="251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47"/>
      <c r="AK46" s="255"/>
      <c r="AL46" s="255"/>
      <c r="AM46" s="255"/>
      <c r="AN46" s="255"/>
      <c r="AO46" s="255"/>
      <c r="AP46" s="255"/>
      <c r="AQ46" s="256"/>
      <c r="AR46" s="5"/>
      <c r="AS46" s="257"/>
      <c r="AT46" s="258"/>
      <c r="AU46" s="258"/>
      <c r="AV46" s="258"/>
      <c r="AW46" s="258"/>
      <c r="AX46" s="258"/>
      <c r="AY46" s="258"/>
      <c r="AZ46" s="258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21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9"/>
      <c r="CS46" s="239"/>
      <c r="CT46" s="239"/>
      <c r="CU46" s="239"/>
      <c r="CV46" s="239"/>
      <c r="CW46" s="239"/>
      <c r="CX46" s="239"/>
      <c r="CY46" s="239"/>
      <c r="CZ46" s="239"/>
      <c r="DA46" s="239"/>
      <c r="DB46" s="239"/>
      <c r="DC46" s="239"/>
      <c r="DD46" s="239"/>
      <c r="DE46" s="239"/>
      <c r="DF46" s="239"/>
      <c r="DG46" s="239"/>
      <c r="DH46" s="239"/>
      <c r="DI46" s="239"/>
      <c r="DJ46" s="239"/>
      <c r="DK46" s="227"/>
      <c r="DL46" s="240"/>
      <c r="DM46" s="240"/>
      <c r="DN46" s="240"/>
      <c r="DO46" s="240"/>
      <c r="DP46" s="240"/>
      <c r="DQ46" s="240"/>
      <c r="DR46" s="240"/>
      <c r="DS46" s="5"/>
    </row>
    <row r="47" spans="1:123" ht="27" customHeight="1"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S47" s="57"/>
      <c r="AT47" s="58"/>
    </row>
    <row r="48" spans="1:123" ht="15" customHeight="1"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</row>
    <row r="49" spans="17:43" ht="15" customHeight="1"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</row>
    <row r="50" spans="17:43" ht="15" customHeight="1"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</row>
    <row r="51" spans="17:43" ht="15" customHeight="1"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</row>
  </sheetData>
  <sheetProtection sheet="1" formatCells="0" selectLockedCells="1"/>
  <dataConsolidate/>
  <mergeCells count="140">
    <mergeCell ref="AJ3:AL3"/>
    <mergeCell ref="AN3:AP3"/>
    <mergeCell ref="DF3:DI3"/>
    <mergeCell ref="DK3:DM3"/>
    <mergeCell ref="DO3:DQ3"/>
    <mergeCell ref="AF3:AH3"/>
    <mergeCell ref="V7:Y7"/>
    <mergeCell ref="AA7:AQ7"/>
    <mergeCell ref="CW7:CZ7"/>
    <mergeCell ref="DB7:DD7"/>
    <mergeCell ref="DE7:DR7"/>
    <mergeCell ref="V8:Y8"/>
    <mergeCell ref="AA8:AQ8"/>
    <mergeCell ref="CW8:CZ8"/>
    <mergeCell ref="DB8:DR8"/>
    <mergeCell ref="B11:AQ12"/>
    <mergeCell ref="CC11:DR12"/>
    <mergeCell ref="B14:AQ15"/>
    <mergeCell ref="CC14:DR15"/>
    <mergeCell ref="B17:AQ17"/>
    <mergeCell ref="CC17:DR17"/>
    <mergeCell ref="V9:Y9"/>
    <mergeCell ref="CW9:CZ9"/>
    <mergeCell ref="DB9:DG9"/>
    <mergeCell ref="DI9:DR9"/>
    <mergeCell ref="AA9:AQ9"/>
    <mergeCell ref="B21:N21"/>
    <mergeCell ref="O21:AQ21"/>
    <mergeCell ref="CC21:CO21"/>
    <mergeCell ref="CP21:DR21"/>
    <mergeCell ref="B22:N22"/>
    <mergeCell ref="O22:S22"/>
    <mergeCell ref="T22:AJ22"/>
    <mergeCell ref="AK22:AQ22"/>
    <mergeCell ref="B19:N19"/>
    <mergeCell ref="O19:AQ19"/>
    <mergeCell ref="CC19:CO19"/>
    <mergeCell ref="CP19:DR19"/>
    <mergeCell ref="B20:N20"/>
    <mergeCell ref="O20:AQ20"/>
    <mergeCell ref="CC20:CO20"/>
    <mergeCell ref="CP20:DR20"/>
    <mergeCell ref="B27:AQ28"/>
    <mergeCell ref="B32:P32"/>
    <mergeCell ref="Q32:AC32"/>
    <mergeCell ref="AD32:AE32"/>
    <mergeCell ref="CC32:CQ32"/>
    <mergeCell ref="J25:N25"/>
    <mergeCell ref="O25:AQ25"/>
    <mergeCell ref="CK25:CO25"/>
    <mergeCell ref="CP25:DR25"/>
    <mergeCell ref="J26:N26"/>
    <mergeCell ref="O26:AQ26"/>
    <mergeCell ref="CK26:CO26"/>
    <mergeCell ref="CP26:DR26"/>
    <mergeCell ref="B23:I26"/>
    <mergeCell ref="J23:N23"/>
    <mergeCell ref="O23:AQ23"/>
    <mergeCell ref="CC23:CJ26"/>
    <mergeCell ref="CK23:CO23"/>
    <mergeCell ref="CP23:DR23"/>
    <mergeCell ref="J24:N24"/>
    <mergeCell ref="O24:AQ24"/>
    <mergeCell ref="CK24:CO24"/>
    <mergeCell ref="CP24:DR24"/>
    <mergeCell ref="DG33:DR33"/>
    <mergeCell ref="B34:P34"/>
    <mergeCell ref="Q34:AC34"/>
    <mergeCell ref="AD34:AE34"/>
    <mergeCell ref="CC34:CQ34"/>
    <mergeCell ref="CR34:DD34"/>
    <mergeCell ref="DE34:DF34"/>
    <mergeCell ref="CR32:DD32"/>
    <mergeCell ref="DE32:DF32"/>
    <mergeCell ref="B33:P33"/>
    <mergeCell ref="Q33:AC33"/>
    <mergeCell ref="AD33:AE33"/>
    <mergeCell ref="AF33:AQ33"/>
    <mergeCell ref="CC33:CQ33"/>
    <mergeCell ref="CR33:DD33"/>
    <mergeCell ref="DE33:DF33"/>
    <mergeCell ref="B36:P36"/>
    <mergeCell ref="Q36:AC36"/>
    <mergeCell ref="AD36:AE36"/>
    <mergeCell ref="CC36:CQ36"/>
    <mergeCell ref="CR36:DD36"/>
    <mergeCell ref="DE36:DF36"/>
    <mergeCell ref="B35:P35"/>
    <mergeCell ref="Q35:AC35"/>
    <mergeCell ref="AD35:AE35"/>
    <mergeCell ref="CC35:CQ35"/>
    <mergeCell ref="CR35:DD35"/>
    <mergeCell ref="DE35:DF35"/>
    <mergeCell ref="B38:P38"/>
    <mergeCell ref="Q38:AC38"/>
    <mergeCell ref="AD38:AE38"/>
    <mergeCell ref="CC38:CQ38"/>
    <mergeCell ref="CR38:DD38"/>
    <mergeCell ref="DE38:DF38"/>
    <mergeCell ref="B37:P37"/>
    <mergeCell ref="Q37:AC37"/>
    <mergeCell ref="AD37:AE37"/>
    <mergeCell ref="CC37:CQ37"/>
    <mergeCell ref="CR37:DD37"/>
    <mergeCell ref="DE37:DF37"/>
    <mergeCell ref="B41:P41"/>
    <mergeCell ref="Q41:AE41"/>
    <mergeCell ref="AG41:AQ41"/>
    <mergeCell ref="CC41:CQ41"/>
    <mergeCell ref="CR41:DF41"/>
    <mergeCell ref="DH41:DR41"/>
    <mergeCell ref="B40:P40"/>
    <mergeCell ref="Q40:AE40"/>
    <mergeCell ref="AG40:AQ40"/>
    <mergeCell ref="CC40:CQ40"/>
    <mergeCell ref="CR40:DF40"/>
    <mergeCell ref="DH40:DR40"/>
    <mergeCell ref="CC45:CQ46"/>
    <mergeCell ref="CR45:DJ46"/>
    <mergeCell ref="DK45:DK46"/>
    <mergeCell ref="DL45:DR46"/>
    <mergeCell ref="Q47:AQ51"/>
    <mergeCell ref="B45:P46"/>
    <mergeCell ref="Q45:AI46"/>
    <mergeCell ref="AJ45:AJ46"/>
    <mergeCell ref="AK45:AQ46"/>
    <mergeCell ref="AS45:AS46"/>
    <mergeCell ref="AT45:AZ46"/>
    <mergeCell ref="B43:P43"/>
    <mergeCell ref="Q43:AE43"/>
    <mergeCell ref="AG43:AQ43"/>
    <mergeCell ref="CC43:CQ43"/>
    <mergeCell ref="CR43:DF43"/>
    <mergeCell ref="DH43:DR43"/>
    <mergeCell ref="B42:P42"/>
    <mergeCell ref="Q42:AE42"/>
    <mergeCell ref="AG42:AQ42"/>
    <mergeCell ref="CC42:CQ42"/>
    <mergeCell ref="CR42:DF42"/>
    <mergeCell ref="DH42:DR42"/>
  </mergeCells>
  <phoneticPr fontId="4"/>
  <conditionalFormatting sqref="B33:P33 AF33:AQ33">
    <cfRule type="expression" dxfId="15" priority="1">
      <formula>$AS$33&gt;$AT$40</formula>
    </cfRule>
  </conditionalFormatting>
  <conditionalFormatting sqref="O19:O21">
    <cfRule type="cellIs" dxfId="14" priority="4" operator="equal">
      <formula>""</formula>
    </cfRule>
  </conditionalFormatting>
  <conditionalFormatting sqref="O23:O26">
    <cfRule type="cellIs" dxfId="13" priority="2" operator="equal">
      <formula>""</formula>
    </cfRule>
  </conditionalFormatting>
  <conditionalFormatting sqref="T22">
    <cfRule type="cellIs" dxfId="12" priority="3" operator="equal">
      <formula>""</formula>
    </cfRule>
  </conditionalFormatting>
  <conditionalFormatting sqref="AA7:AA9">
    <cfRule type="cellIs" dxfId="11" priority="5" operator="equal">
      <formula>""</formula>
    </cfRule>
  </conditionalFormatting>
  <conditionalFormatting sqref="AF3:AH3">
    <cfRule type="cellIs" dxfId="10" priority="9" operator="equal">
      <formula>""</formula>
    </cfRule>
  </conditionalFormatting>
  <conditionalFormatting sqref="AJ3:AL3">
    <cfRule type="cellIs" dxfId="9" priority="8" operator="equal">
      <formula>""</formula>
    </cfRule>
  </conditionalFormatting>
  <conditionalFormatting sqref="AN3:AP3">
    <cfRule type="cellIs" dxfId="8" priority="7" operator="equal">
      <formula>""</formula>
    </cfRule>
  </conditionalFormatting>
  <dataValidations count="1">
    <dataValidation allowBlank="1" showInputMessage="1" sqref="AU33:XFD33 R44:AE46 AR1:AR1048576 AS34:XFD41 AS33 AT42 AF23:AJ46 Q23:AE42 AS45:AT45 Q44:Q47 Q53:AE1048576 R52:AE52 AS31:AZ32 BA1:XFD32 AT1:AZ28 AS1:AS29 AF52:AQ1048576 AU42:XFD44 BA45:XFD46 AS47:XFD1048576 AK20:AK46 P23:P1048576 A1:O1048576 P20:AA21 AL23:AQ46 AL20:AQ21 AD3:AF3 AI1:AQ6 AB1:AH2 AB4:AH6 AB3 AL10:AQ18 P1:AA18 AK10:AK18 AB10:AJ18 AB20:AJ21" xr:uid="{EC5897A8-F0FE-454D-B001-EBF50717CEDB}"/>
  </dataValidations>
  <printOptions horizontalCentered="1"/>
  <pageMargins left="0.25" right="0.25" top="0.75" bottom="0.75" header="0.3" footer="0.3"/>
  <pageSetup paperSize="9" scale="74" orientation="portrait" blackAndWhite="1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35C3-0A6A-4134-84B8-BBA639CAB208}">
  <sheetPr>
    <tabColor theme="4" tint="0.39997558519241921"/>
  </sheetPr>
  <dimension ref="A1:M52"/>
  <sheetViews>
    <sheetView showZeros="0" view="pageBreakPreview" zoomScaleNormal="100" zoomScaleSheetLayoutView="100" workbookViewId="0">
      <selection activeCell="E12" sqref="E12"/>
    </sheetView>
  </sheetViews>
  <sheetFormatPr defaultColWidth="9.1640625" defaultRowHeight="13"/>
  <cols>
    <col min="1" max="1" width="5.83203125" style="196" customWidth="1"/>
    <col min="2" max="2" width="2.25" style="196" customWidth="1"/>
    <col min="3" max="3" width="1.75" style="196" customWidth="1"/>
    <col min="4" max="4" width="2.75" style="196" customWidth="1"/>
    <col min="5" max="5" width="44.4140625" style="196" customWidth="1"/>
    <col min="6" max="6" width="21.08203125" style="196" customWidth="1"/>
    <col min="7" max="7" width="9.1640625" style="196"/>
    <col min="8" max="8" width="4.1640625" style="196" customWidth="1"/>
    <col min="9" max="11" width="9.1640625" style="196"/>
    <col min="12" max="12" width="3.75" style="196" customWidth="1"/>
    <col min="13" max="16384" width="9.1640625" style="196"/>
  </cols>
  <sheetData>
    <row r="1" spans="1:13" ht="27" customHeight="1">
      <c r="A1" s="328" t="s">
        <v>46</v>
      </c>
      <c r="B1" s="328"/>
      <c r="C1" s="328"/>
      <c r="D1" s="328"/>
      <c r="E1" s="328"/>
      <c r="F1" s="328"/>
    </row>
    <row r="2" spans="1:13">
      <c r="F2" s="197" t="s">
        <v>47</v>
      </c>
    </row>
    <row r="3" spans="1:13" ht="30" customHeight="1">
      <c r="A3" s="329" t="s">
        <v>48</v>
      </c>
      <c r="B3" s="330" t="s">
        <v>49</v>
      </c>
      <c r="C3" s="331"/>
      <c r="D3" s="332"/>
      <c r="E3" s="336" t="s">
        <v>50</v>
      </c>
      <c r="F3" s="338" t="s">
        <v>51</v>
      </c>
    </row>
    <row r="4" spans="1:13" ht="12" customHeight="1">
      <c r="A4" s="329"/>
      <c r="B4" s="333"/>
      <c r="C4" s="334"/>
      <c r="D4" s="335"/>
      <c r="E4" s="337"/>
      <c r="F4" s="339"/>
    </row>
    <row r="5" spans="1:13" ht="20.149999999999999" customHeight="1">
      <c r="A5" s="340" t="s">
        <v>52</v>
      </c>
      <c r="B5" s="198" t="s">
        <v>53</v>
      </c>
      <c r="C5" s="199" t="s">
        <v>54</v>
      </c>
      <c r="D5" s="200">
        <v>1</v>
      </c>
      <c r="E5" s="201"/>
      <c r="F5" s="202"/>
    </row>
    <row r="6" spans="1:13" ht="20.149999999999999" customHeight="1">
      <c r="A6" s="326"/>
      <c r="B6" s="203" t="s">
        <v>53</v>
      </c>
      <c r="C6" s="204" t="s">
        <v>54</v>
      </c>
      <c r="D6" s="205">
        <v>2</v>
      </c>
      <c r="E6" s="206"/>
      <c r="F6" s="207"/>
    </row>
    <row r="7" spans="1:13" ht="20.149999999999999" customHeight="1">
      <c r="A7" s="326"/>
      <c r="B7" s="203" t="s">
        <v>53</v>
      </c>
      <c r="C7" s="204" t="s">
        <v>54</v>
      </c>
      <c r="D7" s="205">
        <v>3</v>
      </c>
      <c r="E7" s="206"/>
      <c r="F7" s="207"/>
    </row>
    <row r="8" spans="1:13" ht="20.149999999999999" customHeight="1">
      <c r="A8" s="326"/>
      <c r="B8" s="203" t="s">
        <v>53</v>
      </c>
      <c r="C8" s="204" t="s">
        <v>54</v>
      </c>
      <c r="D8" s="205">
        <v>4</v>
      </c>
      <c r="E8" s="206"/>
      <c r="F8" s="207"/>
    </row>
    <row r="9" spans="1:13" ht="20.149999999999999" customHeight="1">
      <c r="A9" s="327"/>
      <c r="B9" s="208" t="s">
        <v>53</v>
      </c>
      <c r="C9" s="209" t="s">
        <v>54</v>
      </c>
      <c r="D9" s="210">
        <v>5</v>
      </c>
      <c r="E9" s="211"/>
      <c r="F9" s="212"/>
    </row>
    <row r="10" spans="1:13" ht="20.149999999999999" customHeight="1">
      <c r="A10" s="324" t="s">
        <v>55</v>
      </c>
      <c r="B10" s="324"/>
      <c r="C10" s="324"/>
      <c r="D10" s="324"/>
      <c r="E10" s="324"/>
      <c r="F10" s="213">
        <f>SUM(F5:F9)</f>
        <v>0</v>
      </c>
    </row>
    <row r="11" spans="1:13" ht="20.149999999999999" customHeight="1">
      <c r="A11" s="214"/>
      <c r="B11" s="215"/>
      <c r="C11" s="215"/>
      <c r="D11" s="216"/>
      <c r="E11" s="217"/>
      <c r="F11" s="218"/>
      <c r="H11" s="196" t="s">
        <v>56</v>
      </c>
      <c r="M11" s="196" t="s">
        <v>57</v>
      </c>
    </row>
    <row r="12" spans="1:13" ht="20.149999999999999" customHeight="1">
      <c r="A12" s="340" t="s">
        <v>58</v>
      </c>
      <c r="B12" s="198" t="s">
        <v>59</v>
      </c>
      <c r="C12" s="199" t="s">
        <v>54</v>
      </c>
      <c r="D12" s="200">
        <v>1</v>
      </c>
      <c r="E12" s="201"/>
      <c r="F12" s="202"/>
      <c r="H12" s="196" t="s">
        <v>60</v>
      </c>
      <c r="I12" s="196" t="s">
        <v>61</v>
      </c>
      <c r="L12" s="196" t="s">
        <v>62</v>
      </c>
      <c r="M12" s="196" t="s">
        <v>63</v>
      </c>
    </row>
    <row r="13" spans="1:13" ht="20.149999999999999" customHeight="1">
      <c r="A13" s="326"/>
      <c r="B13" s="198" t="s">
        <v>59</v>
      </c>
      <c r="C13" s="204" t="s">
        <v>54</v>
      </c>
      <c r="D13" s="205">
        <v>2</v>
      </c>
      <c r="E13" s="206"/>
      <c r="F13" s="207"/>
      <c r="H13" s="196" t="s">
        <v>64</v>
      </c>
      <c r="I13" s="196" t="s">
        <v>65</v>
      </c>
      <c r="L13" s="196" t="s">
        <v>62</v>
      </c>
      <c r="M13" s="196" t="s">
        <v>66</v>
      </c>
    </row>
    <row r="14" spans="1:13" ht="20.149999999999999" customHeight="1">
      <c r="A14" s="326"/>
      <c r="B14" s="198" t="s">
        <v>59</v>
      </c>
      <c r="C14" s="204" t="s">
        <v>54</v>
      </c>
      <c r="D14" s="205">
        <v>3</v>
      </c>
      <c r="E14" s="206"/>
      <c r="F14" s="207"/>
      <c r="H14" s="196" t="s">
        <v>67</v>
      </c>
      <c r="I14" s="196" t="s">
        <v>68</v>
      </c>
      <c r="L14" s="196" t="s">
        <v>62</v>
      </c>
      <c r="M14" s="196" t="s">
        <v>69</v>
      </c>
    </row>
    <row r="15" spans="1:13" ht="20.149999999999999" customHeight="1">
      <c r="A15" s="326"/>
      <c r="B15" s="198" t="s">
        <v>59</v>
      </c>
      <c r="C15" s="204" t="s">
        <v>54</v>
      </c>
      <c r="D15" s="205">
        <v>4</v>
      </c>
      <c r="E15" s="206"/>
      <c r="F15" s="207"/>
      <c r="H15" s="196" t="s">
        <v>70</v>
      </c>
      <c r="I15" s="196" t="s">
        <v>71</v>
      </c>
      <c r="L15" s="196" t="s">
        <v>62</v>
      </c>
      <c r="M15" s="196" t="s">
        <v>69</v>
      </c>
    </row>
    <row r="16" spans="1:13" ht="20.149999999999999" customHeight="1">
      <c r="A16" s="327"/>
      <c r="B16" s="219" t="s">
        <v>59</v>
      </c>
      <c r="C16" s="209" t="s">
        <v>54</v>
      </c>
      <c r="D16" s="210">
        <v>5</v>
      </c>
      <c r="E16" s="211"/>
      <c r="F16" s="212"/>
    </row>
    <row r="17" spans="1:6" ht="20.149999999999999" customHeight="1">
      <c r="A17" s="324" t="s">
        <v>55</v>
      </c>
      <c r="B17" s="324"/>
      <c r="C17" s="324"/>
      <c r="D17" s="324"/>
      <c r="E17" s="324"/>
      <c r="F17" s="213">
        <f>SUM(F12:F16)</f>
        <v>0</v>
      </c>
    </row>
    <row r="18" spans="1:6" ht="20.149999999999999" customHeight="1">
      <c r="A18" s="214"/>
      <c r="B18" s="215"/>
      <c r="C18" s="215"/>
      <c r="D18" s="216"/>
      <c r="E18" s="217"/>
      <c r="F18" s="218"/>
    </row>
    <row r="19" spans="1:6" ht="20.149999999999999" customHeight="1">
      <c r="A19" s="325" t="s">
        <v>72</v>
      </c>
      <c r="B19" s="198" t="s">
        <v>73</v>
      </c>
      <c r="C19" s="199" t="s">
        <v>54</v>
      </c>
      <c r="D19" s="200">
        <v>1</v>
      </c>
      <c r="E19" s="201"/>
      <c r="F19" s="202"/>
    </row>
    <row r="20" spans="1:6" ht="20.149999999999999" customHeight="1">
      <c r="A20" s="326"/>
      <c r="B20" s="198" t="s">
        <v>73</v>
      </c>
      <c r="C20" s="204" t="s">
        <v>54</v>
      </c>
      <c r="D20" s="205">
        <v>2</v>
      </c>
      <c r="E20" s="206"/>
      <c r="F20" s="207"/>
    </row>
    <row r="21" spans="1:6" ht="20.149999999999999" customHeight="1">
      <c r="A21" s="326"/>
      <c r="B21" s="198" t="s">
        <v>73</v>
      </c>
      <c r="C21" s="204" t="s">
        <v>54</v>
      </c>
      <c r="D21" s="205">
        <v>3</v>
      </c>
      <c r="E21" s="206"/>
      <c r="F21" s="207"/>
    </row>
    <row r="22" spans="1:6" ht="20.149999999999999" customHeight="1">
      <c r="A22" s="326"/>
      <c r="B22" s="198" t="s">
        <v>73</v>
      </c>
      <c r="C22" s="204" t="s">
        <v>54</v>
      </c>
      <c r="D22" s="205">
        <v>4</v>
      </c>
      <c r="E22" s="206"/>
      <c r="F22" s="207"/>
    </row>
    <row r="23" spans="1:6" ht="20.149999999999999" customHeight="1">
      <c r="A23" s="327"/>
      <c r="B23" s="219" t="s">
        <v>73</v>
      </c>
      <c r="C23" s="209" t="s">
        <v>54</v>
      </c>
      <c r="D23" s="210">
        <v>5</v>
      </c>
      <c r="E23" s="211"/>
      <c r="F23" s="212"/>
    </row>
    <row r="24" spans="1:6" ht="20.149999999999999" customHeight="1">
      <c r="A24" s="324" t="s">
        <v>55</v>
      </c>
      <c r="B24" s="324"/>
      <c r="C24" s="324"/>
      <c r="D24" s="324"/>
      <c r="E24" s="324"/>
      <c r="F24" s="213">
        <f>SUM(F19:F23)</f>
        <v>0</v>
      </c>
    </row>
    <row r="25" spans="1:6" ht="20.149999999999999" customHeight="1">
      <c r="A25" s="214"/>
      <c r="B25" s="215"/>
      <c r="C25" s="215"/>
      <c r="D25" s="216"/>
      <c r="E25" s="217"/>
      <c r="F25" s="218"/>
    </row>
    <row r="26" spans="1:6" ht="20.149999999999999" customHeight="1">
      <c r="A26" s="325" t="s">
        <v>74</v>
      </c>
      <c r="B26" s="198" t="s">
        <v>75</v>
      </c>
      <c r="C26" s="199" t="s">
        <v>54</v>
      </c>
      <c r="D26" s="200">
        <v>1</v>
      </c>
      <c r="E26" s="201"/>
      <c r="F26" s="202"/>
    </row>
    <row r="27" spans="1:6" ht="20.149999999999999" customHeight="1">
      <c r="A27" s="326"/>
      <c r="B27" s="198" t="s">
        <v>75</v>
      </c>
      <c r="C27" s="204" t="s">
        <v>54</v>
      </c>
      <c r="D27" s="205">
        <v>2</v>
      </c>
      <c r="E27" s="206"/>
      <c r="F27" s="207"/>
    </row>
    <row r="28" spans="1:6" ht="20.149999999999999" customHeight="1">
      <c r="A28" s="326"/>
      <c r="B28" s="198" t="s">
        <v>75</v>
      </c>
      <c r="C28" s="204" t="s">
        <v>54</v>
      </c>
      <c r="D28" s="205">
        <v>3</v>
      </c>
      <c r="E28" s="206"/>
      <c r="F28" s="207"/>
    </row>
    <row r="29" spans="1:6" ht="20.149999999999999" customHeight="1">
      <c r="A29" s="326"/>
      <c r="B29" s="198" t="s">
        <v>75</v>
      </c>
      <c r="C29" s="204" t="s">
        <v>54</v>
      </c>
      <c r="D29" s="205">
        <v>4</v>
      </c>
      <c r="E29" s="206"/>
      <c r="F29" s="207"/>
    </row>
    <row r="30" spans="1:6" ht="20.149999999999999" customHeight="1">
      <c r="A30" s="327"/>
      <c r="B30" s="219" t="s">
        <v>75</v>
      </c>
      <c r="C30" s="209" t="s">
        <v>54</v>
      </c>
      <c r="D30" s="210">
        <v>5</v>
      </c>
      <c r="E30" s="211"/>
      <c r="F30" s="212"/>
    </row>
    <row r="31" spans="1:6" ht="20.149999999999999" customHeight="1">
      <c r="A31" s="324" t="s">
        <v>55</v>
      </c>
      <c r="B31" s="324"/>
      <c r="C31" s="324"/>
      <c r="D31" s="324"/>
      <c r="E31" s="324"/>
      <c r="F31" s="213">
        <f>SUM(F26:F30)</f>
        <v>0</v>
      </c>
    </row>
    <row r="32" spans="1:6" ht="20.149999999999999" customHeight="1">
      <c r="A32" s="214"/>
      <c r="B32" s="215"/>
      <c r="C32" s="215"/>
      <c r="D32" s="216"/>
      <c r="E32" s="217"/>
      <c r="F32" s="218"/>
    </row>
    <row r="33" spans="1:6" ht="20.149999999999999" customHeight="1">
      <c r="A33" s="325" t="s">
        <v>76</v>
      </c>
      <c r="B33" s="198" t="s">
        <v>77</v>
      </c>
      <c r="C33" s="199" t="s">
        <v>54</v>
      </c>
      <c r="D33" s="200">
        <v>1</v>
      </c>
      <c r="E33" s="201"/>
      <c r="F33" s="202"/>
    </row>
    <row r="34" spans="1:6" ht="20.149999999999999" customHeight="1">
      <c r="A34" s="326"/>
      <c r="B34" s="198" t="s">
        <v>77</v>
      </c>
      <c r="C34" s="204" t="s">
        <v>54</v>
      </c>
      <c r="D34" s="205">
        <v>2</v>
      </c>
      <c r="E34" s="206"/>
      <c r="F34" s="207"/>
    </row>
    <row r="35" spans="1:6" ht="20.149999999999999" customHeight="1">
      <c r="A35" s="326"/>
      <c r="B35" s="198" t="s">
        <v>77</v>
      </c>
      <c r="C35" s="204" t="s">
        <v>54</v>
      </c>
      <c r="D35" s="205">
        <v>3</v>
      </c>
      <c r="E35" s="206"/>
      <c r="F35" s="207"/>
    </row>
    <row r="36" spans="1:6" ht="20.149999999999999" customHeight="1">
      <c r="A36" s="326"/>
      <c r="B36" s="198" t="s">
        <v>77</v>
      </c>
      <c r="C36" s="204" t="s">
        <v>54</v>
      </c>
      <c r="D36" s="205">
        <v>4</v>
      </c>
      <c r="E36" s="206"/>
      <c r="F36" s="207"/>
    </row>
    <row r="37" spans="1:6" ht="20.149999999999999" customHeight="1">
      <c r="A37" s="327"/>
      <c r="B37" s="198" t="s">
        <v>77</v>
      </c>
      <c r="C37" s="204" t="s">
        <v>54</v>
      </c>
      <c r="D37" s="205">
        <v>5</v>
      </c>
      <c r="E37" s="211"/>
      <c r="F37" s="212"/>
    </row>
    <row r="38" spans="1:6" ht="20.149999999999999" customHeight="1">
      <c r="A38" s="324" t="s">
        <v>55</v>
      </c>
      <c r="B38" s="324"/>
      <c r="C38" s="324"/>
      <c r="D38" s="324"/>
      <c r="E38" s="324"/>
      <c r="F38" s="213">
        <f>SUM(F33:F37)</f>
        <v>0</v>
      </c>
    </row>
    <row r="39" spans="1:6" ht="20.149999999999999" customHeight="1">
      <c r="A39" s="214"/>
      <c r="B39" s="215"/>
      <c r="C39" s="215"/>
      <c r="D39" s="216"/>
      <c r="E39" s="217"/>
      <c r="F39" s="218"/>
    </row>
    <row r="40" spans="1:6" ht="20.149999999999999" customHeight="1">
      <c r="A40" s="325" t="s">
        <v>78</v>
      </c>
      <c r="B40" s="198" t="s">
        <v>79</v>
      </c>
      <c r="C40" s="199" t="s">
        <v>54</v>
      </c>
      <c r="D40" s="200">
        <v>1</v>
      </c>
      <c r="E40" s="201"/>
      <c r="F40" s="202"/>
    </row>
    <row r="41" spans="1:6" ht="20.149999999999999" customHeight="1">
      <c r="A41" s="326"/>
      <c r="B41" s="198" t="s">
        <v>79</v>
      </c>
      <c r="C41" s="204" t="s">
        <v>54</v>
      </c>
      <c r="D41" s="205">
        <v>2</v>
      </c>
      <c r="E41" s="206"/>
      <c r="F41" s="207"/>
    </row>
    <row r="42" spans="1:6" ht="20.149999999999999" customHeight="1">
      <c r="A42" s="326"/>
      <c r="B42" s="198" t="s">
        <v>79</v>
      </c>
      <c r="C42" s="204" t="s">
        <v>54</v>
      </c>
      <c r="D42" s="205">
        <v>3</v>
      </c>
      <c r="E42" s="206"/>
      <c r="F42" s="207"/>
    </row>
    <row r="43" spans="1:6" ht="20.149999999999999" customHeight="1">
      <c r="A43" s="326"/>
      <c r="B43" s="198" t="s">
        <v>79</v>
      </c>
      <c r="C43" s="204" t="s">
        <v>54</v>
      </c>
      <c r="D43" s="205">
        <v>4</v>
      </c>
      <c r="E43" s="206"/>
      <c r="F43" s="207"/>
    </row>
    <row r="44" spans="1:6" ht="20.149999999999999" customHeight="1">
      <c r="A44" s="327"/>
      <c r="B44" s="198" t="s">
        <v>79</v>
      </c>
      <c r="C44" s="204" t="s">
        <v>54</v>
      </c>
      <c r="D44" s="205">
        <v>5</v>
      </c>
      <c r="E44" s="211"/>
      <c r="F44" s="212"/>
    </row>
    <row r="45" spans="1:6" ht="20.149999999999999" customHeight="1">
      <c r="A45" s="324" t="s">
        <v>55</v>
      </c>
      <c r="B45" s="324"/>
      <c r="C45" s="324"/>
      <c r="D45" s="324"/>
      <c r="E45" s="324"/>
      <c r="F45" s="213">
        <f>SUM(F40:F44)</f>
        <v>0</v>
      </c>
    </row>
    <row r="46" spans="1:6" ht="20.149999999999999" customHeight="1">
      <c r="A46" s="214"/>
      <c r="B46" s="215"/>
      <c r="C46" s="215"/>
      <c r="D46" s="216"/>
      <c r="E46" s="217"/>
      <c r="F46" s="218"/>
    </row>
    <row r="47" spans="1:6" ht="20.149999999999999" customHeight="1">
      <c r="A47" s="325" t="s">
        <v>80</v>
      </c>
      <c r="B47" s="198" t="s">
        <v>81</v>
      </c>
      <c r="C47" s="199" t="s">
        <v>54</v>
      </c>
      <c r="D47" s="200">
        <v>1</v>
      </c>
      <c r="E47" s="201"/>
      <c r="F47" s="202"/>
    </row>
    <row r="48" spans="1:6" ht="20.149999999999999" customHeight="1">
      <c r="A48" s="326"/>
      <c r="B48" s="198" t="s">
        <v>81</v>
      </c>
      <c r="C48" s="204" t="s">
        <v>54</v>
      </c>
      <c r="D48" s="205">
        <v>2</v>
      </c>
      <c r="E48" s="206"/>
      <c r="F48" s="207"/>
    </row>
    <row r="49" spans="1:6" ht="20.149999999999999" customHeight="1">
      <c r="A49" s="326"/>
      <c r="B49" s="198" t="s">
        <v>81</v>
      </c>
      <c r="C49" s="204" t="s">
        <v>54</v>
      </c>
      <c r="D49" s="205">
        <v>3</v>
      </c>
      <c r="E49" s="206"/>
      <c r="F49" s="207"/>
    </row>
    <row r="50" spans="1:6" ht="20.149999999999999" customHeight="1">
      <c r="A50" s="326"/>
      <c r="B50" s="198" t="s">
        <v>81</v>
      </c>
      <c r="C50" s="204" t="s">
        <v>54</v>
      </c>
      <c r="D50" s="205">
        <v>4</v>
      </c>
      <c r="E50" s="206"/>
      <c r="F50" s="207"/>
    </row>
    <row r="51" spans="1:6" ht="20.149999999999999" customHeight="1">
      <c r="A51" s="327"/>
      <c r="B51" s="198" t="s">
        <v>81</v>
      </c>
      <c r="C51" s="204" t="s">
        <v>54</v>
      </c>
      <c r="D51" s="205">
        <v>5</v>
      </c>
      <c r="E51" s="211"/>
      <c r="F51" s="212"/>
    </row>
    <row r="52" spans="1:6" ht="20.149999999999999" customHeight="1">
      <c r="A52" s="324" t="s">
        <v>55</v>
      </c>
      <c r="B52" s="324"/>
      <c r="C52" s="324"/>
      <c r="D52" s="324"/>
      <c r="E52" s="324"/>
      <c r="F52" s="213">
        <f>SUM(F47:F51)</f>
        <v>0</v>
      </c>
    </row>
  </sheetData>
  <sheetProtection formatCells="0" selectLockedCells="1"/>
  <mergeCells count="19">
    <mergeCell ref="A26:A30"/>
    <mergeCell ref="A1:F1"/>
    <mergeCell ref="A3:A4"/>
    <mergeCell ref="B3:D4"/>
    <mergeCell ref="E3:E4"/>
    <mergeCell ref="F3:F4"/>
    <mergeCell ref="A5:A9"/>
    <mergeCell ref="A10:E10"/>
    <mergeCell ref="A12:A16"/>
    <mergeCell ref="A17:E17"/>
    <mergeCell ref="A19:A23"/>
    <mergeCell ref="A24:E24"/>
    <mergeCell ref="A52:E52"/>
    <mergeCell ref="A31:E31"/>
    <mergeCell ref="A33:A37"/>
    <mergeCell ref="A38:E38"/>
    <mergeCell ref="A40:A44"/>
    <mergeCell ref="A45:E45"/>
    <mergeCell ref="A47:A51"/>
  </mergeCells>
  <phoneticPr fontId="4"/>
  <conditionalFormatting sqref="E5:F9">
    <cfRule type="cellIs" dxfId="7" priority="7" operator="equal">
      <formula>""</formula>
    </cfRule>
  </conditionalFormatting>
  <conditionalFormatting sqref="E12:F16">
    <cfRule type="cellIs" dxfId="6" priority="6" operator="equal">
      <formula>""</formula>
    </cfRule>
  </conditionalFormatting>
  <conditionalFormatting sqref="E19:F23">
    <cfRule type="cellIs" dxfId="5" priority="5" operator="equal">
      <formula>""</formula>
    </cfRule>
  </conditionalFormatting>
  <conditionalFormatting sqref="E26:F30">
    <cfRule type="cellIs" dxfId="4" priority="4" operator="equal">
      <formula>""</formula>
    </cfRule>
  </conditionalFormatting>
  <conditionalFormatting sqref="E33:F37">
    <cfRule type="cellIs" dxfId="3" priority="3" operator="equal">
      <formula>""</formula>
    </cfRule>
  </conditionalFormatting>
  <conditionalFormatting sqref="E40:F44">
    <cfRule type="cellIs" dxfId="2" priority="2" operator="equal">
      <formula>""</formula>
    </cfRule>
  </conditionalFormatting>
  <conditionalFormatting sqref="E47:F51">
    <cfRule type="cellIs" dxfId="1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rowBreaks count="1" manualBreakCount="1">
    <brk id="2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CBF6F-8712-4C1A-81FF-167CB991EC6D}">
  <sheetPr>
    <tabColor theme="3" tint="0.59999389629810485"/>
  </sheetPr>
  <dimension ref="A1:AQ31"/>
  <sheetViews>
    <sheetView showZeros="0" view="pageBreakPreview" zoomScale="85" zoomScaleNormal="100" zoomScaleSheetLayoutView="85" workbookViewId="0">
      <selection activeCell="AK32" sqref="AK32"/>
    </sheetView>
  </sheetViews>
  <sheetFormatPr defaultColWidth="2" defaultRowHeight="15" customHeight="1"/>
  <cols>
    <col min="1" max="41" width="2" style="1"/>
    <col min="42" max="43" width="2" style="16"/>
    <col min="44" max="16384" width="2" style="1"/>
  </cols>
  <sheetData>
    <row r="1" spans="1:42" s="16" customFormat="1" ht="15" customHeight="1">
      <c r="A1" s="64"/>
      <c r="B1" s="3" t="s">
        <v>93</v>
      </c>
      <c r="C1" s="1"/>
      <c r="D1" s="1"/>
      <c r="E1" s="1"/>
      <c r="F1" s="6"/>
      <c r="G1" s="6"/>
      <c r="H1" s="6"/>
      <c r="I1" s="1"/>
      <c r="J1" s="1"/>
      <c r="K1" s="1"/>
      <c r="L1" s="1"/>
      <c r="M1" s="6"/>
      <c r="N1" s="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5"/>
    </row>
    <row r="2" spans="1:42" s="16" customFormat="1" ht="15" customHeight="1">
      <c r="A2" s="64"/>
      <c r="B2" s="3"/>
      <c r="C2" s="1"/>
      <c r="D2" s="1"/>
      <c r="E2" s="1"/>
      <c r="F2" s="6"/>
      <c r="G2" s="6"/>
      <c r="H2" s="6"/>
      <c r="I2" s="1"/>
      <c r="J2" s="1"/>
      <c r="K2" s="1"/>
      <c r="L2" s="1"/>
      <c r="M2" s="6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5"/>
    </row>
    <row r="3" spans="1:42" s="16" customFormat="1" ht="15" customHeight="1">
      <c r="A3" s="1"/>
      <c r="B3" s="356" t="s">
        <v>92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</row>
    <row r="4" spans="1:42" s="16" customFormat="1" ht="15" customHeight="1">
      <c r="A4" s="1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42" s="16" customFormat="1" ht="15" customHeight="1">
      <c r="A5" s="1"/>
      <c r="B5" s="62" t="s">
        <v>91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7" spans="1:42" s="16" customFormat="1" ht="15" customHeight="1">
      <c r="A7" s="1"/>
      <c r="B7" s="350" t="s">
        <v>90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41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42"/>
      <c r="AE7" s="342"/>
      <c r="AF7" s="342"/>
      <c r="AG7" s="342"/>
      <c r="AH7" s="342"/>
      <c r="AI7" s="342"/>
      <c r="AJ7" s="342"/>
      <c r="AK7" s="342"/>
      <c r="AL7" s="342"/>
      <c r="AM7" s="342"/>
      <c r="AN7" s="342"/>
      <c r="AO7" s="343"/>
    </row>
    <row r="8" spans="1:42" s="16" customFormat="1" ht="15" customHeight="1">
      <c r="A8" s="1"/>
      <c r="B8" s="352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44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6"/>
    </row>
    <row r="9" spans="1:42" s="16" customFormat="1" ht="15" customHeight="1">
      <c r="A9" s="1"/>
      <c r="B9" s="352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44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6"/>
    </row>
    <row r="10" spans="1:42" s="16" customFormat="1" ht="15" customHeight="1">
      <c r="A10" s="1"/>
      <c r="B10" s="352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44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6"/>
    </row>
    <row r="11" spans="1:42" s="16" customFormat="1" ht="15" customHeight="1">
      <c r="A11" s="1"/>
      <c r="B11" s="354"/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347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/>
      <c r="AJ11" s="348"/>
      <c r="AK11" s="348"/>
      <c r="AL11" s="348"/>
      <c r="AM11" s="348"/>
      <c r="AN11" s="348"/>
      <c r="AO11" s="349"/>
    </row>
    <row r="12" spans="1:42" s="16" customFormat="1" ht="15" customHeight="1">
      <c r="A12" s="1"/>
      <c r="B12" s="350" t="s">
        <v>89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41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  <c r="AJ12" s="342"/>
      <c r="AK12" s="342"/>
      <c r="AL12" s="342"/>
      <c r="AM12" s="342"/>
      <c r="AN12" s="342"/>
      <c r="AO12" s="343"/>
    </row>
    <row r="13" spans="1:42" s="16" customFormat="1" ht="15" customHeight="1">
      <c r="A13" s="1"/>
      <c r="B13" s="352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44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6"/>
    </row>
    <row r="14" spans="1:42" s="16" customFormat="1" ht="15" customHeight="1">
      <c r="A14" s="1"/>
      <c r="B14" s="352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44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6"/>
    </row>
    <row r="15" spans="1:42" s="16" customFormat="1" ht="15" customHeight="1">
      <c r="A15" s="1"/>
      <c r="B15" s="352"/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44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6"/>
    </row>
    <row r="16" spans="1:42" s="16" customFormat="1" ht="15" customHeight="1">
      <c r="A16" s="1"/>
      <c r="B16" s="354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47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9"/>
    </row>
    <row r="17" spans="2:41" s="16" customFormat="1" ht="15" customHeight="1">
      <c r="B17" s="350" t="s">
        <v>88</v>
      </c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41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3"/>
    </row>
    <row r="18" spans="2:41" s="16" customFormat="1" ht="15" customHeight="1">
      <c r="B18" s="352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44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6"/>
    </row>
    <row r="19" spans="2:41" s="16" customFormat="1" ht="15" customHeight="1">
      <c r="B19" s="352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44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6"/>
    </row>
    <row r="20" spans="2:41" s="16" customFormat="1" ht="15" customHeight="1">
      <c r="B20" s="352"/>
      <c r="C20" s="353"/>
      <c r="D20" s="353"/>
      <c r="E20" s="353"/>
      <c r="F20" s="353"/>
      <c r="G20" s="353"/>
      <c r="H20" s="353"/>
      <c r="I20" s="353"/>
      <c r="J20" s="353"/>
      <c r="K20" s="353"/>
      <c r="L20" s="353"/>
      <c r="M20" s="344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6"/>
    </row>
    <row r="21" spans="2:41" s="16" customFormat="1" ht="15" customHeight="1">
      <c r="B21" s="354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47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8"/>
      <c r="AK21" s="348"/>
      <c r="AL21" s="348"/>
      <c r="AM21" s="348"/>
      <c r="AN21" s="348"/>
      <c r="AO21" s="349"/>
    </row>
    <row r="22" spans="2:41" s="16" customFormat="1" ht="36.65" customHeight="1">
      <c r="B22" s="350" t="s">
        <v>87</v>
      </c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41" t="s">
        <v>85</v>
      </c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  <c r="AJ22" s="342"/>
      <c r="AK22" s="342"/>
      <c r="AL22" s="342"/>
      <c r="AM22" s="342"/>
      <c r="AN22" s="342"/>
      <c r="AO22" s="343"/>
    </row>
    <row r="23" spans="2:41" s="16" customFormat="1" ht="36.65" customHeight="1">
      <c r="B23" s="352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44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6"/>
    </row>
    <row r="24" spans="2:41" s="16" customFormat="1" ht="36.65" customHeight="1">
      <c r="B24" s="352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44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6"/>
    </row>
    <row r="25" spans="2:41" s="16" customFormat="1" ht="36.65" customHeight="1">
      <c r="B25" s="352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44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6"/>
    </row>
    <row r="26" spans="2:41" s="16" customFormat="1" ht="36.65" customHeight="1">
      <c r="B26" s="354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47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8"/>
      <c r="AM26" s="348"/>
      <c r="AN26" s="348"/>
      <c r="AO26" s="349"/>
    </row>
    <row r="27" spans="2:41" s="16" customFormat="1" ht="27" customHeight="1">
      <c r="B27" s="350" t="s">
        <v>86</v>
      </c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41" t="s">
        <v>85</v>
      </c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42"/>
      <c r="AM27" s="342"/>
      <c r="AN27" s="342"/>
      <c r="AO27" s="343"/>
    </row>
    <row r="28" spans="2:41" s="16" customFormat="1" ht="27" customHeight="1">
      <c r="B28" s="352"/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44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6"/>
    </row>
    <row r="29" spans="2:41" s="16" customFormat="1" ht="27" customHeight="1">
      <c r="B29" s="352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44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6"/>
    </row>
    <row r="30" spans="2:41" s="16" customFormat="1" ht="27" customHeight="1">
      <c r="B30" s="352"/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44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  <c r="AO30" s="346"/>
    </row>
    <row r="31" spans="2:41" s="16" customFormat="1" ht="27" customHeight="1">
      <c r="B31" s="354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47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  <c r="AH31" s="348"/>
      <c r="AI31" s="348"/>
      <c r="AJ31" s="348"/>
      <c r="AK31" s="348"/>
      <c r="AL31" s="348"/>
      <c r="AM31" s="348"/>
      <c r="AN31" s="348"/>
      <c r="AO31" s="349"/>
    </row>
  </sheetData>
  <sheetProtection formatCells="0" selectLockedCells="1"/>
  <mergeCells count="11">
    <mergeCell ref="B3:AO3"/>
    <mergeCell ref="B7:L11"/>
    <mergeCell ref="M7:AO11"/>
    <mergeCell ref="B12:L16"/>
    <mergeCell ref="M12:AO16"/>
    <mergeCell ref="M17:AO21"/>
    <mergeCell ref="B22:L26"/>
    <mergeCell ref="M22:AO26"/>
    <mergeCell ref="B27:L31"/>
    <mergeCell ref="M27:AO31"/>
    <mergeCell ref="B17:L21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3F7C-9343-4957-8307-83811233360F}">
  <sheetPr>
    <tabColor theme="3" tint="0.59999389629810485"/>
    <pageSetUpPr fitToPage="1"/>
  </sheetPr>
  <dimension ref="A1:AK86"/>
  <sheetViews>
    <sheetView showZeros="0" view="pageBreakPreview" zoomScaleNormal="100" zoomScaleSheetLayoutView="100" workbookViewId="0">
      <selection activeCell="T17" sqref="T17"/>
    </sheetView>
  </sheetViews>
  <sheetFormatPr defaultColWidth="2.1640625" defaultRowHeight="15" customHeight="1"/>
  <cols>
    <col min="1" max="1" width="2.1640625" style="66"/>
    <col min="2" max="2" width="2.83203125" style="65" customWidth="1"/>
    <col min="3" max="10" width="2.1640625" style="65"/>
    <col min="11" max="19" width="2.25" style="65" bestFit="1" customWidth="1"/>
    <col min="20" max="34" width="2.75" style="65" bestFit="1" customWidth="1"/>
    <col min="35" max="16384" width="2.1640625" style="65"/>
  </cols>
  <sheetData>
    <row r="1" spans="1:37" s="1" customFormat="1" ht="15" customHeight="1">
      <c r="A1" s="16"/>
      <c r="B1" s="3" t="s">
        <v>93</v>
      </c>
    </row>
    <row r="2" spans="1:37" s="1" customFormat="1" ht="15" customHeight="1">
      <c r="A2" s="16"/>
      <c r="B2" s="195"/>
    </row>
    <row r="3" spans="1:37" s="1" customFormat="1" ht="15" customHeight="1">
      <c r="A3" s="16"/>
      <c r="B3" s="194" t="s">
        <v>104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</row>
    <row r="4" spans="1:37" s="1" customFormat="1" ht="15" customHeight="1">
      <c r="A4" s="16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</row>
    <row r="5" spans="1:37" s="1" customFormat="1" ht="15" customHeight="1">
      <c r="A5" s="16"/>
      <c r="B5" s="357" t="s">
        <v>103</v>
      </c>
      <c r="C5" s="358"/>
      <c r="D5" s="358"/>
      <c r="E5" s="358"/>
      <c r="F5" s="358"/>
      <c r="G5" s="359"/>
      <c r="H5" s="366" t="s">
        <v>102</v>
      </c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K5" s="193"/>
    </row>
    <row r="6" spans="1:37" s="1" customFormat="1" ht="15" customHeight="1">
      <c r="A6" s="16"/>
      <c r="B6" s="360"/>
      <c r="C6" s="361"/>
      <c r="D6" s="361"/>
      <c r="E6" s="361"/>
      <c r="F6" s="361"/>
      <c r="G6" s="362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K6" s="193"/>
    </row>
    <row r="7" spans="1:37" s="1" customFormat="1" ht="15" customHeight="1">
      <c r="A7" s="16"/>
      <c r="B7" s="363"/>
      <c r="C7" s="364"/>
      <c r="D7" s="364"/>
      <c r="E7" s="364"/>
      <c r="F7" s="364"/>
      <c r="G7" s="365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6"/>
    </row>
    <row r="8" spans="1:37" s="16" customFormat="1" ht="15" customHeight="1">
      <c r="B8" s="367" t="s">
        <v>101</v>
      </c>
      <c r="C8" s="367"/>
      <c r="D8" s="367"/>
      <c r="E8" s="367"/>
      <c r="F8" s="367"/>
      <c r="G8" s="367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</row>
    <row r="9" spans="1:37" s="16" customFormat="1" ht="15" customHeight="1">
      <c r="B9" s="367"/>
      <c r="C9" s="367"/>
      <c r="D9" s="367"/>
      <c r="E9" s="367"/>
      <c r="F9" s="367"/>
      <c r="G9" s="367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8"/>
    </row>
    <row r="10" spans="1:37" s="16" customFormat="1" ht="15" customHeight="1">
      <c r="B10" s="367" t="s">
        <v>100</v>
      </c>
      <c r="C10" s="367"/>
      <c r="D10" s="367"/>
      <c r="E10" s="367"/>
      <c r="F10" s="367"/>
      <c r="G10" s="367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</row>
    <row r="11" spans="1:37" s="16" customFormat="1" ht="15" customHeight="1">
      <c r="B11" s="367"/>
      <c r="C11" s="367"/>
      <c r="D11" s="367"/>
      <c r="E11" s="367"/>
      <c r="F11" s="367"/>
      <c r="G11" s="367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  <c r="AH11" s="368"/>
    </row>
    <row r="12" spans="1:37" s="16" customFormat="1" ht="15" customHeight="1">
      <c r="B12" s="1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7" s="66" customFormat="1" ht="15" customHeight="1">
      <c r="B13" s="192"/>
      <c r="C13" s="191"/>
      <c r="D13" s="191"/>
      <c r="E13" s="191"/>
      <c r="F13" s="191"/>
      <c r="G13" s="191"/>
      <c r="H13" s="191"/>
      <c r="I13" s="191"/>
      <c r="J13" s="190"/>
      <c r="K13" s="189" t="s">
        <v>99</v>
      </c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7"/>
    </row>
    <row r="14" spans="1:37" s="66" customFormat="1" ht="15" customHeight="1">
      <c r="B14" s="186" t="s">
        <v>98</v>
      </c>
      <c r="C14" s="185" t="s">
        <v>97</v>
      </c>
      <c r="D14" s="185"/>
      <c r="E14" s="185"/>
      <c r="F14" s="185"/>
      <c r="G14" s="185"/>
      <c r="H14" s="185"/>
      <c r="I14" s="185"/>
      <c r="J14" s="185"/>
      <c r="K14" s="184">
        <v>1</v>
      </c>
      <c r="L14" s="183">
        <v>2</v>
      </c>
      <c r="M14" s="183">
        <v>3</v>
      </c>
      <c r="N14" s="183">
        <v>4</v>
      </c>
      <c r="O14" s="183">
        <v>5</v>
      </c>
      <c r="P14" s="183">
        <v>6</v>
      </c>
      <c r="Q14" s="183">
        <v>7</v>
      </c>
      <c r="R14" s="183">
        <v>8</v>
      </c>
      <c r="S14" s="183">
        <v>9</v>
      </c>
      <c r="T14" s="183">
        <v>10</v>
      </c>
      <c r="U14" s="183">
        <v>11</v>
      </c>
      <c r="V14" s="183">
        <v>12</v>
      </c>
      <c r="W14" s="183">
        <v>13</v>
      </c>
      <c r="X14" s="183">
        <v>14</v>
      </c>
      <c r="Y14" s="183">
        <v>15</v>
      </c>
      <c r="Z14" s="183">
        <v>16</v>
      </c>
      <c r="AA14" s="183">
        <v>17</v>
      </c>
      <c r="AB14" s="183">
        <v>18</v>
      </c>
      <c r="AC14" s="183">
        <v>19</v>
      </c>
      <c r="AD14" s="183">
        <v>20</v>
      </c>
      <c r="AE14" s="183">
        <v>21</v>
      </c>
      <c r="AF14" s="183">
        <v>22</v>
      </c>
      <c r="AG14" s="183">
        <v>23</v>
      </c>
      <c r="AH14" s="182">
        <v>24</v>
      </c>
      <c r="AK14" s="181"/>
    </row>
    <row r="15" spans="1:37" s="66" customFormat="1" ht="15" customHeight="1">
      <c r="B15" s="171"/>
      <c r="C15" s="170" t="s">
        <v>96</v>
      </c>
      <c r="D15" s="170"/>
      <c r="E15" s="170"/>
      <c r="F15" s="170"/>
      <c r="G15" s="170"/>
      <c r="H15" s="170"/>
      <c r="I15" s="170"/>
      <c r="J15" s="169"/>
      <c r="K15" s="168" t="s">
        <v>95</v>
      </c>
      <c r="L15" s="167" t="s">
        <v>95</v>
      </c>
      <c r="M15" s="180"/>
      <c r="N15" s="167"/>
      <c r="O15" s="167"/>
      <c r="P15" s="167"/>
      <c r="Q15" s="167"/>
      <c r="R15" s="167"/>
      <c r="S15" s="167"/>
      <c r="T15" s="167"/>
      <c r="U15" s="167"/>
      <c r="V15" s="166"/>
      <c r="W15" s="166"/>
      <c r="X15" s="166"/>
      <c r="Y15" s="166"/>
      <c r="Z15" s="166"/>
      <c r="AA15" s="166"/>
      <c r="AB15" s="166"/>
      <c r="AC15" s="81"/>
      <c r="AD15" s="81"/>
      <c r="AE15" s="81"/>
      <c r="AF15" s="81"/>
      <c r="AG15" s="81"/>
      <c r="AH15" s="80"/>
    </row>
    <row r="16" spans="1:37" s="66" customFormat="1" ht="15" customHeight="1">
      <c r="B16" s="165"/>
      <c r="C16" s="164"/>
      <c r="D16" s="164"/>
      <c r="E16" s="164"/>
      <c r="F16" s="164"/>
      <c r="G16" s="164"/>
      <c r="H16" s="164"/>
      <c r="I16" s="164"/>
      <c r="J16" s="163"/>
      <c r="K16" s="162"/>
      <c r="L16" s="161"/>
      <c r="M16" s="179" t="s">
        <v>94</v>
      </c>
      <c r="N16" s="161" t="s">
        <v>94</v>
      </c>
      <c r="O16" s="161" t="s">
        <v>94</v>
      </c>
      <c r="P16" s="161"/>
      <c r="Q16" s="161"/>
      <c r="R16" s="161"/>
      <c r="S16" s="161"/>
      <c r="T16" s="161"/>
      <c r="U16" s="161"/>
      <c r="V16" s="160"/>
      <c r="W16" s="160"/>
      <c r="X16" s="160"/>
      <c r="Y16" s="160"/>
      <c r="Z16" s="160"/>
      <c r="AA16" s="160"/>
      <c r="AB16" s="160"/>
      <c r="AC16" s="74"/>
      <c r="AD16" s="74"/>
      <c r="AE16" s="74"/>
      <c r="AF16" s="74"/>
      <c r="AG16" s="74"/>
      <c r="AH16" s="73"/>
    </row>
    <row r="17" spans="2:34" s="66" customFormat="1" ht="15" customHeight="1">
      <c r="B17" s="159"/>
      <c r="C17" s="158"/>
      <c r="D17" s="158"/>
      <c r="E17" s="158"/>
      <c r="F17" s="158"/>
      <c r="G17" s="158"/>
      <c r="H17" s="158"/>
      <c r="I17" s="158"/>
      <c r="J17" s="157"/>
      <c r="K17" s="156"/>
      <c r="L17" s="155"/>
      <c r="M17" s="178"/>
      <c r="N17" s="155"/>
      <c r="O17" s="155"/>
      <c r="P17" s="155"/>
      <c r="Q17" s="155"/>
      <c r="R17" s="155"/>
      <c r="S17" s="155"/>
      <c r="T17" s="155"/>
      <c r="U17" s="155"/>
      <c r="V17" s="154"/>
      <c r="W17" s="154"/>
      <c r="X17" s="154"/>
      <c r="Y17" s="154"/>
      <c r="Z17" s="154"/>
      <c r="AA17" s="154"/>
      <c r="AB17" s="154"/>
      <c r="AC17" s="68"/>
      <c r="AD17" s="68"/>
      <c r="AE17" s="68"/>
      <c r="AF17" s="68"/>
      <c r="AG17" s="68"/>
      <c r="AH17" s="67"/>
    </row>
    <row r="18" spans="2:34" s="66" customFormat="1" ht="15" customHeight="1">
      <c r="B18" s="171">
        <v>1</v>
      </c>
      <c r="C18" s="170"/>
      <c r="D18" s="170"/>
      <c r="E18" s="170"/>
      <c r="F18" s="170"/>
      <c r="G18" s="170"/>
      <c r="H18" s="170"/>
      <c r="I18" s="170"/>
      <c r="J18" s="169"/>
      <c r="K18" s="168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6"/>
      <c r="W18" s="166"/>
      <c r="X18" s="166"/>
      <c r="Y18" s="166"/>
      <c r="Z18" s="166"/>
      <c r="AA18" s="166"/>
      <c r="AB18" s="166"/>
      <c r="AC18" s="81"/>
      <c r="AD18" s="81"/>
      <c r="AE18" s="81"/>
      <c r="AF18" s="81"/>
      <c r="AG18" s="81"/>
      <c r="AH18" s="80"/>
    </row>
    <row r="19" spans="2:34" s="66" customFormat="1" ht="15" customHeight="1">
      <c r="B19" s="165"/>
      <c r="C19" s="164"/>
      <c r="D19" s="164"/>
      <c r="E19" s="164"/>
      <c r="F19" s="164"/>
      <c r="G19" s="164"/>
      <c r="H19" s="164"/>
      <c r="I19" s="164"/>
      <c r="J19" s="163"/>
      <c r="K19" s="162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0"/>
      <c r="W19" s="160"/>
      <c r="X19" s="160"/>
      <c r="Y19" s="160"/>
      <c r="Z19" s="160"/>
      <c r="AA19" s="160"/>
      <c r="AB19" s="160"/>
      <c r="AC19" s="74"/>
      <c r="AD19" s="74"/>
      <c r="AE19" s="74"/>
      <c r="AF19" s="74"/>
      <c r="AG19" s="74"/>
      <c r="AH19" s="73"/>
    </row>
    <row r="20" spans="2:34" s="66" customFormat="1" ht="15" customHeight="1">
      <c r="B20" s="159"/>
      <c r="C20" s="158"/>
      <c r="D20" s="158"/>
      <c r="E20" s="158"/>
      <c r="F20" s="158"/>
      <c r="G20" s="158"/>
      <c r="H20" s="158"/>
      <c r="I20" s="158"/>
      <c r="J20" s="157"/>
      <c r="K20" s="156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4"/>
      <c r="W20" s="154"/>
      <c r="X20" s="154"/>
      <c r="Y20" s="154"/>
      <c r="Z20" s="154"/>
      <c r="AA20" s="154"/>
      <c r="AB20" s="154"/>
      <c r="AC20" s="68"/>
      <c r="AD20" s="68"/>
      <c r="AE20" s="68"/>
      <c r="AF20" s="68"/>
      <c r="AG20" s="68"/>
      <c r="AH20" s="67"/>
    </row>
    <row r="21" spans="2:34" s="66" customFormat="1" ht="15" customHeight="1">
      <c r="B21" s="171">
        <v>2</v>
      </c>
      <c r="C21" s="170"/>
      <c r="D21" s="170"/>
      <c r="E21" s="170"/>
      <c r="F21" s="170"/>
      <c r="G21" s="170"/>
      <c r="H21" s="170"/>
      <c r="I21" s="170"/>
      <c r="J21" s="169"/>
      <c r="K21" s="168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6"/>
      <c r="W21" s="166"/>
      <c r="X21" s="166"/>
      <c r="Y21" s="166"/>
      <c r="Z21" s="166"/>
      <c r="AA21" s="166"/>
      <c r="AB21" s="166"/>
      <c r="AC21" s="81"/>
      <c r="AD21" s="81"/>
      <c r="AE21" s="81"/>
      <c r="AF21" s="81"/>
      <c r="AG21" s="81"/>
      <c r="AH21" s="80"/>
    </row>
    <row r="22" spans="2:34" s="66" customFormat="1" ht="15" customHeight="1">
      <c r="B22" s="165"/>
      <c r="C22" s="164"/>
      <c r="D22" s="164"/>
      <c r="E22" s="164"/>
      <c r="F22" s="164"/>
      <c r="G22" s="164"/>
      <c r="H22" s="164"/>
      <c r="I22" s="164"/>
      <c r="J22" s="163"/>
      <c r="K22" s="162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0"/>
      <c r="W22" s="160"/>
      <c r="X22" s="160"/>
      <c r="Y22" s="160"/>
      <c r="Z22" s="160"/>
      <c r="AA22" s="160"/>
      <c r="AB22" s="160"/>
      <c r="AC22" s="74"/>
      <c r="AD22" s="74"/>
      <c r="AE22" s="74"/>
      <c r="AF22" s="74"/>
      <c r="AG22" s="74"/>
      <c r="AH22" s="73"/>
    </row>
    <row r="23" spans="2:34" s="66" customFormat="1" ht="15" customHeight="1">
      <c r="B23" s="159"/>
      <c r="C23" s="158"/>
      <c r="D23" s="158"/>
      <c r="E23" s="158"/>
      <c r="F23" s="158"/>
      <c r="G23" s="158"/>
      <c r="H23" s="158"/>
      <c r="I23" s="158"/>
      <c r="J23" s="157"/>
      <c r="K23" s="156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4"/>
      <c r="W23" s="154"/>
      <c r="X23" s="154"/>
      <c r="Y23" s="154"/>
      <c r="Z23" s="154"/>
      <c r="AA23" s="154"/>
      <c r="AB23" s="154"/>
      <c r="AC23" s="68"/>
      <c r="AD23" s="68"/>
      <c r="AE23" s="68"/>
      <c r="AF23" s="68"/>
      <c r="AG23" s="68"/>
      <c r="AH23" s="67"/>
    </row>
    <row r="24" spans="2:34" s="66" customFormat="1" ht="15" customHeight="1">
      <c r="B24" s="171">
        <v>3</v>
      </c>
      <c r="C24" s="170"/>
      <c r="D24" s="170"/>
      <c r="E24" s="170"/>
      <c r="F24" s="170"/>
      <c r="G24" s="170"/>
      <c r="H24" s="170"/>
      <c r="I24" s="170"/>
      <c r="J24" s="169"/>
      <c r="K24" s="168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6"/>
      <c r="W24" s="166"/>
      <c r="X24" s="166"/>
      <c r="Y24" s="166"/>
      <c r="Z24" s="166"/>
      <c r="AA24" s="166"/>
      <c r="AB24" s="166"/>
      <c r="AC24" s="81"/>
      <c r="AD24" s="81"/>
      <c r="AE24" s="81"/>
      <c r="AF24" s="81"/>
      <c r="AG24" s="81"/>
      <c r="AH24" s="80"/>
    </row>
    <row r="25" spans="2:34" s="66" customFormat="1" ht="15" customHeight="1">
      <c r="B25" s="165"/>
      <c r="C25" s="164"/>
      <c r="D25" s="164"/>
      <c r="E25" s="164"/>
      <c r="F25" s="164"/>
      <c r="G25" s="164"/>
      <c r="H25" s="164"/>
      <c r="I25" s="164"/>
      <c r="J25" s="163"/>
      <c r="K25" s="162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0"/>
      <c r="W25" s="160"/>
      <c r="X25" s="160"/>
      <c r="Y25" s="160"/>
      <c r="Z25" s="160"/>
      <c r="AA25" s="160"/>
      <c r="AB25" s="160"/>
      <c r="AC25" s="74"/>
      <c r="AD25" s="74"/>
      <c r="AE25" s="74"/>
      <c r="AF25" s="74"/>
      <c r="AG25" s="74"/>
      <c r="AH25" s="73"/>
    </row>
    <row r="26" spans="2:34" s="66" customFormat="1" ht="15" customHeight="1">
      <c r="B26" s="159"/>
      <c r="C26" s="158"/>
      <c r="D26" s="158"/>
      <c r="E26" s="158"/>
      <c r="F26" s="158"/>
      <c r="G26" s="158"/>
      <c r="H26" s="158"/>
      <c r="I26" s="158"/>
      <c r="J26" s="157"/>
      <c r="K26" s="156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4"/>
      <c r="W26" s="154"/>
      <c r="X26" s="154"/>
      <c r="Y26" s="154"/>
      <c r="Z26" s="154"/>
      <c r="AA26" s="154"/>
      <c r="AB26" s="154"/>
      <c r="AC26" s="68"/>
      <c r="AD26" s="68"/>
      <c r="AE26" s="68"/>
      <c r="AF26" s="68"/>
      <c r="AG26" s="68"/>
      <c r="AH26" s="67"/>
    </row>
    <row r="27" spans="2:34" s="66" customFormat="1" ht="15" customHeight="1">
      <c r="B27" s="171">
        <v>4</v>
      </c>
      <c r="C27" s="170"/>
      <c r="D27" s="170"/>
      <c r="E27" s="170"/>
      <c r="F27" s="170"/>
      <c r="G27" s="170"/>
      <c r="H27" s="170"/>
      <c r="I27" s="170"/>
      <c r="J27" s="169"/>
      <c r="K27" s="168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6"/>
      <c r="W27" s="166"/>
      <c r="X27" s="166"/>
      <c r="Y27" s="166"/>
      <c r="Z27" s="166"/>
      <c r="AA27" s="166"/>
      <c r="AB27" s="166"/>
      <c r="AC27" s="81"/>
      <c r="AD27" s="81"/>
      <c r="AE27" s="81"/>
      <c r="AF27" s="81"/>
      <c r="AG27" s="81"/>
      <c r="AH27" s="80"/>
    </row>
    <row r="28" spans="2:34" s="66" customFormat="1" ht="15" customHeight="1">
      <c r="B28" s="165"/>
      <c r="C28" s="177"/>
      <c r="D28" s="164"/>
      <c r="E28" s="164"/>
      <c r="F28" s="164"/>
      <c r="G28" s="164"/>
      <c r="H28" s="164"/>
      <c r="I28" s="164"/>
      <c r="J28" s="163"/>
      <c r="K28" s="162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0"/>
      <c r="W28" s="160"/>
      <c r="X28" s="160"/>
      <c r="Y28" s="160"/>
      <c r="Z28" s="160"/>
      <c r="AA28" s="160"/>
      <c r="AB28" s="160"/>
      <c r="AC28" s="74"/>
      <c r="AD28" s="74"/>
      <c r="AE28" s="74"/>
      <c r="AF28" s="74"/>
      <c r="AG28" s="74"/>
      <c r="AH28" s="73"/>
    </row>
    <row r="29" spans="2:34" s="66" customFormat="1" ht="15" customHeight="1">
      <c r="B29" s="159"/>
      <c r="C29" s="158"/>
      <c r="D29" s="158"/>
      <c r="E29" s="158"/>
      <c r="F29" s="158"/>
      <c r="G29" s="158"/>
      <c r="H29" s="158"/>
      <c r="I29" s="158"/>
      <c r="J29" s="157"/>
      <c r="K29" s="156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4"/>
      <c r="W29" s="154"/>
      <c r="X29" s="154"/>
      <c r="Y29" s="154"/>
      <c r="Z29" s="154"/>
      <c r="AA29" s="154"/>
      <c r="AB29" s="154"/>
      <c r="AC29" s="68"/>
      <c r="AD29" s="68"/>
      <c r="AE29" s="68"/>
      <c r="AF29" s="68"/>
      <c r="AG29" s="68"/>
      <c r="AH29" s="67"/>
    </row>
    <row r="30" spans="2:34" s="66" customFormat="1" ht="15" hidden="1" customHeight="1">
      <c r="B30" s="171">
        <v>6</v>
      </c>
      <c r="C30" s="170"/>
      <c r="D30" s="170"/>
      <c r="E30" s="170"/>
      <c r="F30" s="170"/>
      <c r="G30" s="170"/>
      <c r="H30" s="170"/>
      <c r="I30" s="170"/>
      <c r="J30" s="169"/>
      <c r="K30" s="168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6"/>
      <c r="W30" s="166"/>
      <c r="X30" s="166"/>
      <c r="Y30" s="166"/>
      <c r="Z30" s="166"/>
      <c r="AA30" s="166"/>
      <c r="AB30" s="166"/>
      <c r="AC30" s="81"/>
      <c r="AD30" s="81"/>
      <c r="AE30" s="81"/>
      <c r="AF30" s="81"/>
      <c r="AG30" s="81"/>
      <c r="AH30" s="80"/>
    </row>
    <row r="31" spans="2:34" s="66" customFormat="1" ht="15" hidden="1" customHeight="1">
      <c r="B31" s="165"/>
      <c r="C31" s="164"/>
      <c r="D31" s="164"/>
      <c r="E31" s="164"/>
      <c r="F31" s="164"/>
      <c r="G31" s="164"/>
      <c r="H31" s="164"/>
      <c r="I31" s="164"/>
      <c r="J31" s="163"/>
      <c r="K31" s="162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0"/>
      <c r="W31" s="160"/>
      <c r="X31" s="160"/>
      <c r="Y31" s="160"/>
      <c r="Z31" s="160"/>
      <c r="AA31" s="160"/>
      <c r="AB31" s="160"/>
      <c r="AC31" s="74"/>
      <c r="AD31" s="74"/>
      <c r="AE31" s="74"/>
      <c r="AF31" s="74"/>
      <c r="AG31" s="74"/>
      <c r="AH31" s="73"/>
    </row>
    <row r="32" spans="2:34" s="66" customFormat="1" ht="15" hidden="1" customHeight="1">
      <c r="B32" s="159"/>
      <c r="C32" s="158"/>
      <c r="D32" s="158"/>
      <c r="E32" s="158"/>
      <c r="F32" s="158"/>
      <c r="G32" s="158"/>
      <c r="H32" s="158"/>
      <c r="I32" s="158"/>
      <c r="J32" s="157"/>
      <c r="K32" s="176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4"/>
      <c r="W32" s="154"/>
      <c r="X32" s="154"/>
      <c r="Y32" s="154"/>
      <c r="Z32" s="154"/>
      <c r="AA32" s="154"/>
      <c r="AB32" s="154"/>
      <c r="AC32" s="68"/>
      <c r="AD32" s="68"/>
      <c r="AE32" s="68"/>
      <c r="AF32" s="68"/>
      <c r="AG32" s="68"/>
      <c r="AH32" s="67"/>
    </row>
    <row r="33" spans="2:34" s="66" customFormat="1" ht="15" hidden="1" customHeight="1">
      <c r="B33" s="171">
        <v>7</v>
      </c>
      <c r="C33" s="170"/>
      <c r="D33" s="170"/>
      <c r="E33" s="170"/>
      <c r="F33" s="170"/>
      <c r="G33" s="170"/>
      <c r="H33" s="170"/>
      <c r="I33" s="170"/>
      <c r="J33" s="169"/>
      <c r="K33" s="175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6"/>
      <c r="W33" s="166"/>
      <c r="X33" s="166"/>
      <c r="Y33" s="166"/>
      <c r="Z33" s="166"/>
      <c r="AA33" s="166"/>
      <c r="AB33" s="166"/>
      <c r="AC33" s="81"/>
      <c r="AD33" s="81"/>
      <c r="AE33" s="81"/>
      <c r="AF33" s="81"/>
      <c r="AG33" s="81"/>
      <c r="AH33" s="80"/>
    </row>
    <row r="34" spans="2:34" s="66" customFormat="1" ht="15" hidden="1" customHeight="1">
      <c r="B34" s="165"/>
      <c r="C34" s="164"/>
      <c r="D34" s="164"/>
      <c r="E34" s="164"/>
      <c r="F34" s="164"/>
      <c r="G34" s="164"/>
      <c r="H34" s="164"/>
      <c r="I34" s="164"/>
      <c r="J34" s="163"/>
      <c r="K34" s="174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0"/>
      <c r="W34" s="160"/>
      <c r="X34" s="160"/>
      <c r="Y34" s="160"/>
      <c r="Z34" s="160"/>
      <c r="AA34" s="160"/>
      <c r="AB34" s="160"/>
      <c r="AC34" s="74"/>
      <c r="AD34" s="74"/>
      <c r="AE34" s="74"/>
      <c r="AF34" s="74"/>
      <c r="AG34" s="74"/>
      <c r="AH34" s="73"/>
    </row>
    <row r="35" spans="2:34" s="66" customFormat="1" ht="15" hidden="1" customHeight="1">
      <c r="B35" s="159"/>
      <c r="C35" s="158"/>
      <c r="D35" s="158"/>
      <c r="E35" s="158"/>
      <c r="F35" s="158"/>
      <c r="G35" s="158"/>
      <c r="H35" s="158"/>
      <c r="I35" s="158"/>
      <c r="J35" s="157"/>
      <c r="K35" s="173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4"/>
      <c r="W35" s="154"/>
      <c r="X35" s="154"/>
      <c r="Y35" s="154"/>
      <c r="Z35" s="154"/>
      <c r="AA35" s="154"/>
      <c r="AB35" s="154"/>
      <c r="AC35" s="68"/>
      <c r="AD35" s="68"/>
      <c r="AE35" s="68"/>
      <c r="AF35" s="68"/>
      <c r="AG35" s="68"/>
      <c r="AH35" s="67"/>
    </row>
    <row r="36" spans="2:34" s="66" customFormat="1" ht="15" hidden="1" customHeight="1">
      <c r="B36" s="171">
        <v>8</v>
      </c>
      <c r="C36" s="170"/>
      <c r="D36" s="170"/>
      <c r="E36" s="170"/>
      <c r="F36" s="170"/>
      <c r="G36" s="170"/>
      <c r="H36" s="170"/>
      <c r="I36" s="170"/>
      <c r="J36" s="169"/>
      <c r="K36" s="172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6"/>
      <c r="W36" s="166"/>
      <c r="X36" s="166"/>
      <c r="Y36" s="166"/>
      <c r="Z36" s="166"/>
      <c r="AA36" s="166"/>
      <c r="AB36" s="166"/>
      <c r="AC36" s="81"/>
      <c r="AD36" s="81"/>
      <c r="AE36" s="81"/>
      <c r="AF36" s="81"/>
      <c r="AG36" s="81"/>
      <c r="AH36" s="80"/>
    </row>
    <row r="37" spans="2:34" s="66" customFormat="1" ht="15" hidden="1" customHeight="1">
      <c r="B37" s="165"/>
      <c r="C37" s="164"/>
      <c r="D37" s="164"/>
      <c r="E37" s="164"/>
      <c r="F37" s="164"/>
      <c r="G37" s="164"/>
      <c r="H37" s="164"/>
      <c r="I37" s="164"/>
      <c r="J37" s="163"/>
      <c r="K37" s="162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0"/>
      <c r="W37" s="160"/>
      <c r="X37" s="160"/>
      <c r="Y37" s="160"/>
      <c r="Z37" s="160"/>
      <c r="AA37" s="160"/>
      <c r="AB37" s="160"/>
      <c r="AC37" s="74"/>
      <c r="AD37" s="74"/>
      <c r="AE37" s="74"/>
      <c r="AF37" s="74"/>
      <c r="AG37" s="74"/>
      <c r="AH37" s="73"/>
    </row>
    <row r="38" spans="2:34" s="66" customFormat="1" ht="15" hidden="1" customHeight="1">
      <c r="B38" s="159"/>
      <c r="C38" s="158"/>
      <c r="D38" s="158"/>
      <c r="E38" s="158"/>
      <c r="F38" s="158"/>
      <c r="G38" s="158"/>
      <c r="H38" s="158"/>
      <c r="I38" s="158"/>
      <c r="J38" s="157"/>
      <c r="K38" s="156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4"/>
      <c r="W38" s="154"/>
      <c r="X38" s="154"/>
      <c r="Y38" s="154"/>
      <c r="Z38" s="154"/>
      <c r="AA38" s="154"/>
      <c r="AB38" s="154"/>
      <c r="AC38" s="68"/>
      <c r="AD38" s="68"/>
      <c r="AE38" s="68"/>
      <c r="AF38" s="68"/>
      <c r="AG38" s="68"/>
      <c r="AH38" s="67"/>
    </row>
    <row r="39" spans="2:34" s="66" customFormat="1" ht="15" hidden="1" customHeight="1">
      <c r="B39" s="171">
        <v>9</v>
      </c>
      <c r="C39" s="170"/>
      <c r="D39" s="170"/>
      <c r="E39" s="170"/>
      <c r="F39" s="170"/>
      <c r="G39" s="170"/>
      <c r="H39" s="170"/>
      <c r="I39" s="170"/>
      <c r="J39" s="169"/>
      <c r="K39" s="168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6"/>
      <c r="W39" s="166"/>
      <c r="X39" s="166"/>
      <c r="Y39" s="166"/>
      <c r="Z39" s="166"/>
      <c r="AA39" s="166"/>
      <c r="AB39" s="166"/>
      <c r="AC39" s="81"/>
      <c r="AD39" s="81"/>
      <c r="AE39" s="81"/>
      <c r="AF39" s="81"/>
      <c r="AG39" s="81"/>
      <c r="AH39" s="80"/>
    </row>
    <row r="40" spans="2:34" s="66" customFormat="1" ht="15" hidden="1" customHeight="1">
      <c r="B40" s="165"/>
      <c r="C40" s="164"/>
      <c r="D40" s="164"/>
      <c r="E40" s="164"/>
      <c r="F40" s="164"/>
      <c r="G40" s="164"/>
      <c r="H40" s="164"/>
      <c r="I40" s="164"/>
      <c r="J40" s="163"/>
      <c r="K40" s="162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0"/>
      <c r="W40" s="160"/>
      <c r="X40" s="160"/>
      <c r="Y40" s="160"/>
      <c r="Z40" s="160"/>
      <c r="AA40" s="160"/>
      <c r="AB40" s="160"/>
      <c r="AC40" s="74"/>
      <c r="AD40" s="74"/>
      <c r="AE40" s="74"/>
      <c r="AF40" s="74"/>
      <c r="AG40" s="74"/>
      <c r="AH40" s="73"/>
    </row>
    <row r="41" spans="2:34" s="66" customFormat="1" ht="15" hidden="1" customHeight="1">
      <c r="B41" s="159"/>
      <c r="C41" s="158"/>
      <c r="D41" s="158"/>
      <c r="E41" s="158"/>
      <c r="F41" s="158"/>
      <c r="G41" s="158"/>
      <c r="H41" s="158"/>
      <c r="I41" s="158"/>
      <c r="J41" s="157"/>
      <c r="K41" s="156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4"/>
      <c r="W41" s="154"/>
      <c r="X41" s="154"/>
      <c r="Y41" s="154"/>
      <c r="Z41" s="154"/>
      <c r="AA41" s="154"/>
      <c r="AB41" s="154"/>
      <c r="AC41" s="68"/>
      <c r="AD41" s="68"/>
      <c r="AE41" s="68"/>
      <c r="AF41" s="68"/>
      <c r="AG41" s="68"/>
      <c r="AH41" s="67"/>
    </row>
    <row r="42" spans="2:34" s="66" customFormat="1" ht="15" hidden="1" customHeight="1">
      <c r="B42" s="171">
        <v>10</v>
      </c>
      <c r="C42" s="170"/>
      <c r="D42" s="170"/>
      <c r="E42" s="170"/>
      <c r="F42" s="170"/>
      <c r="G42" s="170"/>
      <c r="H42" s="170"/>
      <c r="I42" s="170"/>
      <c r="J42" s="169"/>
      <c r="K42" s="168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6"/>
      <c r="W42" s="166"/>
      <c r="X42" s="166"/>
      <c r="Y42" s="166"/>
      <c r="Z42" s="166"/>
      <c r="AA42" s="166"/>
      <c r="AB42" s="166"/>
      <c r="AC42" s="81"/>
      <c r="AD42" s="81"/>
      <c r="AE42" s="81"/>
      <c r="AF42" s="81"/>
      <c r="AG42" s="81"/>
      <c r="AH42" s="80"/>
    </row>
    <row r="43" spans="2:34" s="66" customFormat="1" ht="15" hidden="1" customHeight="1">
      <c r="B43" s="165"/>
      <c r="C43" s="164"/>
      <c r="D43" s="164"/>
      <c r="E43" s="164"/>
      <c r="F43" s="164"/>
      <c r="G43" s="164"/>
      <c r="H43" s="164"/>
      <c r="I43" s="164"/>
      <c r="J43" s="163"/>
      <c r="K43" s="162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0"/>
      <c r="W43" s="160"/>
      <c r="X43" s="160"/>
      <c r="Y43" s="160"/>
      <c r="Z43" s="160"/>
      <c r="AA43" s="160"/>
      <c r="AB43" s="160"/>
      <c r="AC43" s="74"/>
      <c r="AD43" s="74"/>
      <c r="AE43" s="74"/>
      <c r="AF43" s="74"/>
      <c r="AG43" s="74"/>
      <c r="AH43" s="73"/>
    </row>
    <row r="44" spans="2:34" s="66" customFormat="1" ht="15" hidden="1" customHeight="1">
      <c r="B44" s="159"/>
      <c r="C44" s="158"/>
      <c r="D44" s="158"/>
      <c r="E44" s="158"/>
      <c r="F44" s="158"/>
      <c r="G44" s="158"/>
      <c r="H44" s="158"/>
      <c r="I44" s="158"/>
      <c r="J44" s="157"/>
      <c r="K44" s="156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4"/>
      <c r="W44" s="154"/>
      <c r="X44" s="154"/>
      <c r="Y44" s="154"/>
      <c r="Z44" s="154"/>
      <c r="AA44" s="154"/>
      <c r="AB44" s="154"/>
      <c r="AC44" s="68"/>
      <c r="AD44" s="68"/>
      <c r="AE44" s="68"/>
      <c r="AF44" s="68"/>
      <c r="AG44" s="68"/>
      <c r="AH44" s="67"/>
    </row>
    <row r="45" spans="2:34" s="66" customFormat="1" ht="15" hidden="1" customHeight="1">
      <c r="B45" s="171">
        <v>11</v>
      </c>
      <c r="C45" s="170"/>
      <c r="D45" s="170"/>
      <c r="E45" s="170"/>
      <c r="F45" s="170"/>
      <c r="G45" s="170"/>
      <c r="H45" s="170"/>
      <c r="I45" s="170"/>
      <c r="J45" s="169"/>
      <c r="K45" s="168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6"/>
      <c r="W45" s="166"/>
      <c r="X45" s="166"/>
      <c r="Y45" s="166"/>
      <c r="Z45" s="166"/>
      <c r="AA45" s="166"/>
      <c r="AB45" s="166"/>
      <c r="AC45" s="81"/>
      <c r="AD45" s="81"/>
      <c r="AE45" s="81"/>
      <c r="AF45" s="81"/>
      <c r="AG45" s="81"/>
      <c r="AH45" s="80"/>
    </row>
    <row r="46" spans="2:34" s="66" customFormat="1" ht="15" hidden="1" customHeight="1">
      <c r="B46" s="165"/>
      <c r="C46" s="164"/>
      <c r="D46" s="164"/>
      <c r="E46" s="164"/>
      <c r="F46" s="164"/>
      <c r="G46" s="164"/>
      <c r="H46" s="164"/>
      <c r="I46" s="164"/>
      <c r="J46" s="163"/>
      <c r="K46" s="162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0"/>
      <c r="W46" s="160"/>
      <c r="X46" s="160"/>
      <c r="Y46" s="160"/>
      <c r="Z46" s="160"/>
      <c r="AA46" s="160"/>
      <c r="AB46" s="160"/>
      <c r="AC46" s="74"/>
      <c r="AD46" s="74"/>
      <c r="AE46" s="74"/>
      <c r="AF46" s="74"/>
      <c r="AG46" s="74"/>
      <c r="AH46" s="73"/>
    </row>
    <row r="47" spans="2:34" s="66" customFormat="1" ht="15" hidden="1" customHeight="1">
      <c r="B47" s="159"/>
      <c r="C47" s="158"/>
      <c r="D47" s="158"/>
      <c r="E47" s="158"/>
      <c r="F47" s="158"/>
      <c r="G47" s="158"/>
      <c r="H47" s="158"/>
      <c r="I47" s="158"/>
      <c r="J47" s="157"/>
      <c r="K47" s="156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4"/>
      <c r="W47" s="154"/>
      <c r="X47" s="154"/>
      <c r="Y47" s="154"/>
      <c r="Z47" s="154"/>
      <c r="AA47" s="154"/>
      <c r="AB47" s="154"/>
      <c r="AC47" s="68"/>
      <c r="AD47" s="68"/>
      <c r="AE47" s="68"/>
      <c r="AF47" s="68"/>
      <c r="AG47" s="68"/>
      <c r="AH47" s="67"/>
    </row>
    <row r="48" spans="2:34" s="66" customFormat="1" ht="15" hidden="1" customHeight="1">
      <c r="B48" s="171">
        <v>12</v>
      </c>
      <c r="C48" s="170"/>
      <c r="D48" s="170"/>
      <c r="E48" s="170"/>
      <c r="F48" s="170"/>
      <c r="G48" s="170"/>
      <c r="H48" s="170"/>
      <c r="I48" s="170"/>
      <c r="J48" s="169"/>
      <c r="K48" s="168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6"/>
      <c r="W48" s="166"/>
      <c r="X48" s="166"/>
      <c r="Y48" s="166"/>
      <c r="Z48" s="166"/>
      <c r="AA48" s="166"/>
      <c r="AB48" s="166"/>
      <c r="AC48" s="81"/>
      <c r="AD48" s="81"/>
      <c r="AE48" s="81"/>
      <c r="AF48" s="81"/>
      <c r="AG48" s="81"/>
      <c r="AH48" s="80"/>
    </row>
    <row r="49" spans="2:34" s="66" customFormat="1" ht="15" hidden="1" customHeight="1">
      <c r="B49" s="165"/>
      <c r="C49" s="164"/>
      <c r="D49" s="164"/>
      <c r="E49" s="164"/>
      <c r="F49" s="164"/>
      <c r="G49" s="164"/>
      <c r="H49" s="164"/>
      <c r="I49" s="164"/>
      <c r="J49" s="163"/>
      <c r="K49" s="162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0"/>
      <c r="W49" s="160"/>
      <c r="X49" s="160"/>
      <c r="Y49" s="160"/>
      <c r="Z49" s="160"/>
      <c r="AA49" s="160"/>
      <c r="AB49" s="160"/>
      <c r="AC49" s="74"/>
      <c r="AD49" s="74"/>
      <c r="AE49" s="74"/>
      <c r="AF49" s="74"/>
      <c r="AG49" s="74"/>
      <c r="AH49" s="73"/>
    </row>
    <row r="50" spans="2:34" s="66" customFormat="1" ht="15" hidden="1" customHeight="1">
      <c r="B50" s="159"/>
      <c r="C50" s="158"/>
      <c r="D50" s="158"/>
      <c r="E50" s="158"/>
      <c r="F50" s="158"/>
      <c r="G50" s="158"/>
      <c r="H50" s="158"/>
      <c r="I50" s="158"/>
      <c r="J50" s="157"/>
      <c r="K50" s="156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4"/>
      <c r="W50" s="154"/>
      <c r="X50" s="154"/>
      <c r="Y50" s="154"/>
      <c r="Z50" s="154"/>
      <c r="AA50" s="154"/>
      <c r="AB50" s="154"/>
      <c r="AC50" s="68"/>
      <c r="AD50" s="68"/>
      <c r="AE50" s="68"/>
      <c r="AF50" s="68"/>
      <c r="AG50" s="68"/>
      <c r="AH50" s="67"/>
    </row>
    <row r="51" spans="2:34" s="66" customFormat="1" ht="15" hidden="1" customHeight="1">
      <c r="B51" s="171">
        <v>13</v>
      </c>
      <c r="C51" s="170"/>
      <c r="D51" s="170"/>
      <c r="E51" s="170"/>
      <c r="F51" s="170"/>
      <c r="G51" s="170"/>
      <c r="H51" s="170"/>
      <c r="I51" s="170"/>
      <c r="J51" s="169"/>
      <c r="K51" s="168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6"/>
      <c r="W51" s="166"/>
      <c r="X51" s="166"/>
      <c r="Y51" s="166"/>
      <c r="Z51" s="166"/>
      <c r="AA51" s="166"/>
      <c r="AB51" s="166"/>
      <c r="AC51" s="81"/>
      <c r="AD51" s="81"/>
      <c r="AE51" s="81"/>
      <c r="AF51" s="81"/>
      <c r="AG51" s="81"/>
      <c r="AH51" s="80"/>
    </row>
    <row r="52" spans="2:34" s="66" customFormat="1" ht="15" hidden="1" customHeight="1">
      <c r="B52" s="165"/>
      <c r="C52" s="164"/>
      <c r="D52" s="164"/>
      <c r="E52" s="164"/>
      <c r="F52" s="164"/>
      <c r="G52" s="164"/>
      <c r="H52" s="164"/>
      <c r="I52" s="164"/>
      <c r="J52" s="163"/>
      <c r="K52" s="162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0"/>
      <c r="W52" s="160"/>
      <c r="X52" s="160"/>
      <c r="Y52" s="160"/>
      <c r="Z52" s="160"/>
      <c r="AA52" s="160"/>
      <c r="AB52" s="160"/>
      <c r="AC52" s="74"/>
      <c r="AD52" s="74"/>
      <c r="AE52" s="74"/>
      <c r="AF52" s="74"/>
      <c r="AG52" s="74"/>
      <c r="AH52" s="73"/>
    </row>
    <row r="53" spans="2:34" s="66" customFormat="1" ht="15" hidden="1" customHeight="1">
      <c r="B53" s="159"/>
      <c r="C53" s="158"/>
      <c r="D53" s="158"/>
      <c r="E53" s="158"/>
      <c r="F53" s="158"/>
      <c r="G53" s="158"/>
      <c r="H53" s="158"/>
      <c r="I53" s="158"/>
      <c r="J53" s="157"/>
      <c r="K53" s="156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4"/>
      <c r="W53" s="154"/>
      <c r="X53" s="154"/>
      <c r="Y53" s="154"/>
      <c r="Z53" s="154"/>
      <c r="AA53" s="154"/>
      <c r="AB53" s="154"/>
      <c r="AC53" s="68"/>
      <c r="AD53" s="68"/>
      <c r="AE53" s="68"/>
      <c r="AF53" s="68"/>
      <c r="AG53" s="68"/>
      <c r="AH53" s="67"/>
    </row>
    <row r="54" spans="2:34" s="66" customFormat="1" ht="15" hidden="1" customHeight="1">
      <c r="B54" s="171">
        <v>14</v>
      </c>
      <c r="C54" s="170"/>
      <c r="D54" s="170"/>
      <c r="E54" s="170"/>
      <c r="F54" s="170"/>
      <c r="G54" s="170"/>
      <c r="H54" s="170"/>
      <c r="I54" s="170"/>
      <c r="J54" s="169"/>
      <c r="K54" s="168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6"/>
      <c r="W54" s="166"/>
      <c r="X54" s="166"/>
      <c r="Y54" s="166"/>
      <c r="Z54" s="166"/>
      <c r="AA54" s="166"/>
      <c r="AB54" s="166"/>
      <c r="AC54" s="81"/>
      <c r="AD54" s="81"/>
      <c r="AE54" s="81"/>
      <c r="AF54" s="81"/>
      <c r="AG54" s="81"/>
      <c r="AH54" s="80"/>
    </row>
    <row r="55" spans="2:34" s="66" customFormat="1" ht="15" hidden="1" customHeight="1">
      <c r="B55" s="165"/>
      <c r="C55" s="164"/>
      <c r="D55" s="164"/>
      <c r="E55" s="164"/>
      <c r="F55" s="164"/>
      <c r="G55" s="164"/>
      <c r="H55" s="164"/>
      <c r="I55" s="164"/>
      <c r="J55" s="163"/>
      <c r="K55" s="162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0"/>
      <c r="W55" s="160"/>
      <c r="X55" s="160"/>
      <c r="Y55" s="160"/>
      <c r="Z55" s="160"/>
      <c r="AA55" s="160"/>
      <c r="AB55" s="160"/>
      <c r="AC55" s="74"/>
      <c r="AD55" s="74"/>
      <c r="AE55" s="74"/>
      <c r="AF55" s="74"/>
      <c r="AG55" s="74"/>
      <c r="AH55" s="73"/>
    </row>
    <row r="56" spans="2:34" s="66" customFormat="1" ht="15" hidden="1" customHeight="1">
      <c r="B56" s="159"/>
      <c r="C56" s="158"/>
      <c r="D56" s="158"/>
      <c r="E56" s="158"/>
      <c r="F56" s="158"/>
      <c r="G56" s="158"/>
      <c r="H56" s="158"/>
      <c r="I56" s="158"/>
      <c r="J56" s="157"/>
      <c r="K56" s="156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4"/>
      <c r="W56" s="154"/>
      <c r="X56" s="154"/>
      <c r="Y56" s="154"/>
      <c r="Z56" s="154"/>
      <c r="AA56" s="154"/>
      <c r="AB56" s="154"/>
      <c r="AC56" s="68"/>
      <c r="AD56" s="68"/>
      <c r="AE56" s="68"/>
      <c r="AF56" s="68"/>
      <c r="AG56" s="68"/>
      <c r="AH56" s="67"/>
    </row>
    <row r="57" spans="2:34" s="66" customFormat="1" ht="15" hidden="1" customHeight="1">
      <c r="B57" s="171">
        <v>15</v>
      </c>
      <c r="C57" s="170"/>
      <c r="D57" s="170"/>
      <c r="E57" s="170"/>
      <c r="F57" s="170"/>
      <c r="G57" s="170"/>
      <c r="H57" s="170"/>
      <c r="I57" s="170"/>
      <c r="J57" s="169"/>
      <c r="K57" s="168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6"/>
      <c r="W57" s="166"/>
      <c r="X57" s="166"/>
      <c r="Y57" s="166"/>
      <c r="Z57" s="166"/>
      <c r="AA57" s="166"/>
      <c r="AB57" s="166"/>
      <c r="AC57" s="81"/>
      <c r="AD57" s="81"/>
      <c r="AE57" s="81"/>
      <c r="AF57" s="81"/>
      <c r="AG57" s="81"/>
      <c r="AH57" s="80"/>
    </row>
    <row r="58" spans="2:34" s="66" customFormat="1" ht="15" hidden="1" customHeight="1">
      <c r="B58" s="165"/>
      <c r="C58" s="164"/>
      <c r="D58" s="164"/>
      <c r="E58" s="164"/>
      <c r="F58" s="164"/>
      <c r="G58" s="164"/>
      <c r="H58" s="164"/>
      <c r="I58" s="164"/>
      <c r="J58" s="163"/>
      <c r="K58" s="162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0"/>
      <c r="W58" s="160"/>
      <c r="X58" s="160"/>
      <c r="Y58" s="160"/>
      <c r="Z58" s="160"/>
      <c r="AA58" s="160"/>
      <c r="AB58" s="160"/>
      <c r="AC58" s="74"/>
      <c r="AD58" s="74"/>
      <c r="AE58" s="74"/>
      <c r="AF58" s="74"/>
      <c r="AG58" s="74"/>
      <c r="AH58" s="73"/>
    </row>
    <row r="59" spans="2:34" s="66" customFormat="1" ht="15" hidden="1" customHeight="1">
      <c r="B59" s="159"/>
      <c r="C59" s="158"/>
      <c r="D59" s="158"/>
      <c r="E59" s="158"/>
      <c r="F59" s="158"/>
      <c r="G59" s="158"/>
      <c r="H59" s="158"/>
      <c r="I59" s="158"/>
      <c r="J59" s="157"/>
      <c r="K59" s="156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4"/>
      <c r="W59" s="154"/>
      <c r="X59" s="154"/>
      <c r="Y59" s="154"/>
      <c r="Z59" s="154"/>
      <c r="AA59" s="154"/>
      <c r="AB59" s="154"/>
      <c r="AC59" s="68"/>
      <c r="AD59" s="68"/>
      <c r="AE59" s="68"/>
      <c r="AF59" s="68"/>
      <c r="AG59" s="68"/>
      <c r="AH59" s="67"/>
    </row>
    <row r="60" spans="2:34" s="66" customFormat="1" ht="15" hidden="1" customHeight="1">
      <c r="B60" s="171">
        <v>16</v>
      </c>
      <c r="C60" s="170"/>
      <c r="D60" s="170"/>
      <c r="E60" s="170"/>
      <c r="F60" s="170"/>
      <c r="G60" s="170"/>
      <c r="H60" s="170"/>
      <c r="I60" s="170"/>
      <c r="J60" s="169"/>
      <c r="K60" s="168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6"/>
      <c r="W60" s="166"/>
      <c r="X60" s="166"/>
      <c r="Y60" s="166"/>
      <c r="Z60" s="166"/>
      <c r="AA60" s="166"/>
      <c r="AB60" s="166"/>
      <c r="AC60" s="81"/>
      <c r="AD60" s="81"/>
      <c r="AE60" s="81"/>
      <c r="AF60" s="81"/>
      <c r="AG60" s="81"/>
      <c r="AH60" s="80"/>
    </row>
    <row r="61" spans="2:34" s="66" customFormat="1" ht="15" hidden="1" customHeight="1">
      <c r="B61" s="165"/>
      <c r="C61" s="164"/>
      <c r="D61" s="164"/>
      <c r="E61" s="164"/>
      <c r="F61" s="164"/>
      <c r="G61" s="164"/>
      <c r="H61" s="164"/>
      <c r="I61" s="164"/>
      <c r="J61" s="163"/>
      <c r="K61" s="162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0"/>
      <c r="W61" s="160"/>
      <c r="X61" s="160"/>
      <c r="Y61" s="160"/>
      <c r="Z61" s="160"/>
      <c r="AA61" s="160"/>
      <c r="AB61" s="160"/>
      <c r="AC61" s="74"/>
      <c r="AD61" s="74"/>
      <c r="AE61" s="74"/>
      <c r="AF61" s="74"/>
      <c r="AG61" s="74"/>
      <c r="AH61" s="73"/>
    </row>
    <row r="62" spans="2:34" s="66" customFormat="1" ht="15" hidden="1" customHeight="1">
      <c r="B62" s="159"/>
      <c r="C62" s="158"/>
      <c r="D62" s="158"/>
      <c r="E62" s="158"/>
      <c r="F62" s="158"/>
      <c r="G62" s="158"/>
      <c r="H62" s="158"/>
      <c r="I62" s="158"/>
      <c r="J62" s="157"/>
      <c r="K62" s="156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4"/>
      <c r="W62" s="154"/>
      <c r="X62" s="154"/>
      <c r="Y62" s="154"/>
      <c r="Z62" s="154"/>
      <c r="AA62" s="154"/>
      <c r="AB62" s="154"/>
      <c r="AC62" s="68"/>
      <c r="AD62" s="68"/>
      <c r="AE62" s="68"/>
      <c r="AF62" s="68"/>
      <c r="AG62" s="68"/>
      <c r="AH62" s="67"/>
    </row>
    <row r="63" spans="2:34" s="66" customFormat="1" ht="15" customHeight="1">
      <c r="B63" s="153">
        <v>5</v>
      </c>
      <c r="C63" s="152"/>
      <c r="D63" s="152"/>
      <c r="E63" s="152"/>
      <c r="F63" s="152"/>
      <c r="G63" s="152"/>
      <c r="H63" s="152"/>
      <c r="I63" s="152"/>
      <c r="J63" s="151"/>
      <c r="K63" s="150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8"/>
      <c r="W63" s="147"/>
      <c r="X63" s="146"/>
      <c r="Y63" s="146"/>
      <c r="Z63" s="146"/>
      <c r="AA63" s="146"/>
      <c r="AB63" s="146"/>
      <c r="AC63" s="127"/>
      <c r="AD63" s="127"/>
      <c r="AE63" s="127"/>
      <c r="AF63" s="127"/>
      <c r="AG63" s="127"/>
      <c r="AH63" s="145"/>
    </row>
    <row r="64" spans="2:34" s="66" customFormat="1" ht="15" customHeight="1">
      <c r="B64" s="79"/>
      <c r="C64" s="78"/>
      <c r="D64" s="78"/>
      <c r="E64" s="78"/>
      <c r="F64" s="78"/>
      <c r="G64" s="78"/>
      <c r="H64" s="78"/>
      <c r="I64" s="78"/>
      <c r="J64" s="77"/>
      <c r="K64" s="78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2"/>
      <c r="W64" s="96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4"/>
    </row>
    <row r="65" spans="2:35" s="66" customFormat="1" ht="15" customHeight="1">
      <c r="B65" s="144"/>
      <c r="C65" s="142"/>
      <c r="D65" s="142"/>
      <c r="E65" s="142"/>
      <c r="F65" s="142"/>
      <c r="G65" s="142"/>
      <c r="H65" s="142"/>
      <c r="I65" s="142"/>
      <c r="J65" s="141"/>
      <c r="K65" s="92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5"/>
      <c r="W65" s="112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40"/>
    </row>
    <row r="66" spans="2:35" s="66" customFormat="1" ht="15" customHeight="1">
      <c r="B66" s="138">
        <v>6</v>
      </c>
      <c r="C66" s="92"/>
      <c r="D66" s="92"/>
      <c r="E66" s="92"/>
      <c r="F66" s="92"/>
      <c r="G66" s="92"/>
      <c r="H66" s="92"/>
      <c r="I66" s="92"/>
      <c r="J66" s="137"/>
      <c r="K66" s="131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29"/>
      <c r="W66" s="104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2"/>
    </row>
    <row r="67" spans="2:35" s="66" customFormat="1" ht="15" customHeight="1">
      <c r="B67" s="139"/>
      <c r="C67" s="124"/>
      <c r="D67" s="78"/>
      <c r="E67" s="78"/>
      <c r="F67" s="78"/>
      <c r="G67" s="78"/>
      <c r="H67" s="78"/>
      <c r="I67" s="78"/>
      <c r="J67" s="77"/>
      <c r="K67" s="78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2"/>
      <c r="W67" s="96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4"/>
    </row>
    <row r="68" spans="2:35" s="66" customFormat="1" ht="15" customHeight="1">
      <c r="B68" s="143"/>
      <c r="C68" s="142"/>
      <c r="D68" s="142"/>
      <c r="E68" s="142"/>
      <c r="F68" s="142"/>
      <c r="G68" s="142"/>
      <c r="H68" s="142"/>
      <c r="I68" s="142"/>
      <c r="J68" s="141"/>
      <c r="K68" s="92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5"/>
      <c r="W68" s="112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40"/>
    </row>
    <row r="69" spans="2:35" s="66" customFormat="1" ht="15" customHeight="1">
      <c r="B69" s="138">
        <v>7</v>
      </c>
      <c r="C69" s="92"/>
      <c r="D69" s="92"/>
      <c r="E69" s="92"/>
      <c r="F69" s="92"/>
      <c r="G69" s="92"/>
      <c r="H69" s="92"/>
      <c r="I69" s="92"/>
      <c r="J69" s="137"/>
      <c r="K69" s="131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29"/>
      <c r="W69" s="104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2"/>
    </row>
    <row r="70" spans="2:35" ht="15" customHeight="1">
      <c r="B70" s="139"/>
      <c r="C70" s="78"/>
      <c r="D70" s="78"/>
      <c r="E70" s="78"/>
      <c r="F70" s="78"/>
      <c r="G70" s="78"/>
      <c r="H70" s="78"/>
      <c r="I70" s="78"/>
      <c r="J70" s="77"/>
      <c r="K70" s="78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2"/>
      <c r="W70" s="96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4"/>
    </row>
    <row r="71" spans="2:35" ht="15" customHeight="1">
      <c r="B71" s="138"/>
      <c r="C71" s="92"/>
      <c r="D71" s="92"/>
      <c r="E71" s="92"/>
      <c r="F71" s="92"/>
      <c r="G71" s="92"/>
      <c r="H71" s="92"/>
      <c r="I71" s="92"/>
      <c r="J71" s="137"/>
      <c r="K71" s="92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5"/>
      <c r="W71" s="134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2"/>
    </row>
    <row r="72" spans="2:35" ht="15" customHeight="1">
      <c r="B72" s="109">
        <v>8</v>
      </c>
      <c r="C72" s="131"/>
      <c r="D72" s="85"/>
      <c r="E72" s="85"/>
      <c r="F72" s="85"/>
      <c r="G72" s="85"/>
      <c r="H72" s="85"/>
      <c r="I72" s="85"/>
      <c r="J72" s="85"/>
      <c r="K72" s="131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29"/>
      <c r="W72" s="128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6"/>
      <c r="AI72" s="87"/>
    </row>
    <row r="73" spans="2:35" s="66" customFormat="1" ht="15" customHeight="1">
      <c r="B73" s="125"/>
      <c r="C73" s="124"/>
      <c r="D73" s="78"/>
      <c r="E73" s="78"/>
      <c r="F73" s="78"/>
      <c r="G73" s="78"/>
      <c r="H73" s="78"/>
      <c r="I73" s="78"/>
      <c r="J73" s="78"/>
      <c r="K73" s="124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2"/>
      <c r="W73" s="74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0"/>
      <c r="AI73" s="101"/>
    </row>
    <row r="74" spans="2:35" s="66" customFormat="1" ht="15" customHeight="1">
      <c r="B74" s="117"/>
      <c r="C74" s="115"/>
      <c r="D74" s="116"/>
      <c r="E74" s="116"/>
      <c r="F74" s="116"/>
      <c r="G74" s="116"/>
      <c r="H74" s="116"/>
      <c r="I74" s="116"/>
      <c r="J74" s="116"/>
      <c r="K74" s="115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3"/>
      <c r="W74" s="112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0"/>
      <c r="AI74" s="101"/>
    </row>
    <row r="75" spans="2:35" s="66" customFormat="1" ht="15" customHeight="1">
      <c r="B75" s="109">
        <v>9</v>
      </c>
      <c r="C75" s="107"/>
      <c r="D75" s="108"/>
      <c r="E75" s="108"/>
      <c r="F75" s="108"/>
      <c r="G75" s="108"/>
      <c r="H75" s="108"/>
      <c r="I75" s="108"/>
      <c r="J75" s="108"/>
      <c r="K75" s="107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5"/>
      <c r="W75" s="104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2"/>
      <c r="AI75" s="101"/>
    </row>
    <row r="76" spans="2:35" s="66" customFormat="1" ht="15" customHeight="1">
      <c r="B76" s="118"/>
      <c r="C76" s="99"/>
      <c r="D76" s="100"/>
      <c r="E76" s="100"/>
      <c r="F76" s="100"/>
      <c r="G76" s="100"/>
      <c r="H76" s="100"/>
      <c r="I76" s="100"/>
      <c r="J76" s="100"/>
      <c r="K76" s="99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7"/>
      <c r="W76" s="96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4"/>
      <c r="AI76" s="101"/>
    </row>
    <row r="77" spans="2:35" s="66" customFormat="1" ht="15" customHeight="1">
      <c r="B77" s="117"/>
      <c r="C77" s="115"/>
      <c r="D77" s="116"/>
      <c r="E77" s="116"/>
      <c r="F77" s="116"/>
      <c r="G77" s="116"/>
      <c r="H77" s="116"/>
      <c r="I77" s="116"/>
      <c r="J77" s="116"/>
      <c r="K77" s="115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3"/>
      <c r="W77" s="112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0"/>
      <c r="AI77" s="101"/>
    </row>
    <row r="78" spans="2:35" s="66" customFormat="1" ht="15" customHeight="1">
      <c r="B78" s="109">
        <v>10</v>
      </c>
      <c r="C78" s="107"/>
      <c r="D78" s="108"/>
      <c r="E78" s="108"/>
      <c r="F78" s="108"/>
      <c r="G78" s="108"/>
      <c r="H78" s="108"/>
      <c r="I78" s="108"/>
      <c r="J78" s="108"/>
      <c r="K78" s="107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5"/>
      <c r="W78" s="104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19"/>
      <c r="AI78" s="101"/>
    </row>
    <row r="79" spans="2:35" s="66" customFormat="1" ht="15" customHeight="1">
      <c r="B79" s="118"/>
      <c r="C79" s="99"/>
      <c r="D79" s="100"/>
      <c r="E79" s="100"/>
      <c r="F79" s="100"/>
      <c r="G79" s="100"/>
      <c r="H79" s="100"/>
      <c r="I79" s="100"/>
      <c r="J79" s="100"/>
      <c r="K79" s="99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7"/>
      <c r="W79" s="96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4"/>
      <c r="AI79" s="101"/>
    </row>
    <row r="80" spans="2:35" s="66" customFormat="1" ht="15" customHeight="1">
      <c r="B80" s="117"/>
      <c r="C80" s="115"/>
      <c r="D80" s="116"/>
      <c r="E80" s="116"/>
      <c r="F80" s="116"/>
      <c r="G80" s="116"/>
      <c r="H80" s="116"/>
      <c r="I80" s="116"/>
      <c r="J80" s="116"/>
      <c r="K80" s="115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3"/>
      <c r="W80" s="112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0"/>
      <c r="AI80" s="101"/>
    </row>
    <row r="81" spans="2:35" s="66" customFormat="1" ht="15" customHeight="1">
      <c r="B81" s="109">
        <v>11</v>
      </c>
      <c r="C81" s="107"/>
      <c r="D81" s="108"/>
      <c r="E81" s="108"/>
      <c r="F81" s="108"/>
      <c r="G81" s="108"/>
      <c r="H81" s="108"/>
      <c r="I81" s="108"/>
      <c r="J81" s="108"/>
      <c r="K81" s="107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5"/>
      <c r="W81" s="104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2"/>
      <c r="AI81" s="101"/>
    </row>
    <row r="82" spans="2:35" ht="15" customHeight="1">
      <c r="B82" s="99"/>
      <c r="C82" s="99"/>
      <c r="D82" s="100"/>
      <c r="E82" s="100"/>
      <c r="F82" s="100"/>
      <c r="G82" s="100"/>
      <c r="H82" s="100"/>
      <c r="I82" s="100"/>
      <c r="J82" s="100"/>
      <c r="K82" s="99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7"/>
      <c r="W82" s="96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4"/>
      <c r="AI82" s="87"/>
    </row>
    <row r="83" spans="2:35" ht="15" customHeight="1">
      <c r="B83" s="93"/>
      <c r="C83" s="93"/>
      <c r="D83" s="92"/>
      <c r="E83" s="92"/>
      <c r="F83" s="92"/>
      <c r="G83" s="92"/>
      <c r="H83" s="92"/>
      <c r="I83" s="92"/>
      <c r="J83" s="92"/>
      <c r="K83" s="91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89"/>
      <c r="W83" s="68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88"/>
      <c r="AI83" s="87"/>
    </row>
    <row r="84" spans="2:35" ht="15" customHeight="1">
      <c r="B84" s="86">
        <v>12</v>
      </c>
      <c r="C84" s="85"/>
      <c r="D84" s="85"/>
      <c r="E84" s="85"/>
      <c r="F84" s="85"/>
      <c r="G84" s="85"/>
      <c r="H84" s="85"/>
      <c r="I84" s="85"/>
      <c r="J84" s="84"/>
      <c r="K84" s="83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0"/>
    </row>
    <row r="85" spans="2:35" ht="15" customHeight="1">
      <c r="B85" s="79"/>
      <c r="C85" s="78"/>
      <c r="D85" s="78"/>
      <c r="E85" s="78"/>
      <c r="F85" s="78"/>
      <c r="G85" s="78"/>
      <c r="H85" s="78"/>
      <c r="I85" s="78"/>
      <c r="J85" s="77"/>
      <c r="K85" s="76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3"/>
    </row>
    <row r="86" spans="2:35" ht="15" customHeight="1">
      <c r="B86" s="72"/>
      <c r="C86" s="71"/>
      <c r="D86" s="71"/>
      <c r="E86" s="71"/>
      <c r="F86" s="71"/>
      <c r="G86" s="71"/>
      <c r="H86" s="71"/>
      <c r="I86" s="71"/>
      <c r="J86" s="70"/>
      <c r="K86" s="69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7"/>
    </row>
  </sheetData>
  <sheetProtection formatCells="0" selectLockedCells="1"/>
  <mergeCells count="6">
    <mergeCell ref="B5:G7"/>
    <mergeCell ref="H5:AH7"/>
    <mergeCell ref="B8:G9"/>
    <mergeCell ref="H8:AH9"/>
    <mergeCell ref="B10:G11"/>
    <mergeCell ref="H10:AH11"/>
  </mergeCells>
  <phoneticPr fontId="4"/>
  <conditionalFormatting sqref="H8:AH11">
    <cfRule type="cellIs" dxfId="0" priority="1" operator="equal">
      <formula>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第1号(交付申請) </vt:lpstr>
      <vt:lpstr>各経費区分の内訳</vt:lpstr>
      <vt:lpstr>事業実施計画1</vt:lpstr>
      <vt:lpstr>事業実施計画２</vt:lpstr>
      <vt:lpstr>各経費区分の内訳!Print_Area</vt:lpstr>
      <vt:lpstr>事業実施計画1!Print_Area</vt:lpstr>
      <vt:lpstr>事業実施計画２!Print_Area</vt:lpstr>
      <vt:lpstr>'第1号(交付申請) '!Print_Area</vt:lpstr>
      <vt:lpstr>各経費区分の内訳!Print_Titles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栗田 梨沙</dc:creator>
  <cp:lastModifiedBy>栗田 梨沙</cp:lastModifiedBy>
  <cp:lastPrinted>2024-04-17T05:45:47Z</cp:lastPrinted>
  <dcterms:created xsi:type="dcterms:W3CDTF">2024-04-16T13:25:56Z</dcterms:created>
  <dcterms:modified xsi:type="dcterms:W3CDTF">2024-06-10T05:33:33Z</dcterms:modified>
</cp:coreProperties>
</file>